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192.168.0.160\事業企画課\020_店舗\010_店舗等共通\410_作業予定月報関係\５　作業関係の書類雛形\"/>
    </mc:Choice>
  </mc:AlternateContent>
  <xr:revisionPtr revIDLastSave="0" documentId="13_ncr:1_{C5368BCD-0373-4F9F-9C6C-4B002D590A4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様式" sheetId="24" r:id="rId1"/>
    <sheet name="リスト" sheetId="22" r:id="rId2"/>
  </sheets>
  <definedNames>
    <definedName name="_xlnm._FilterDatabase" localSheetId="0" hidden="1">様式!$D$6:$D$40</definedName>
    <definedName name="_xlnm.Print_Area" localSheetId="0">様式!$A$1:$Q$50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24" l="1"/>
  <c r="C37" i="24"/>
  <c r="C36" i="24"/>
  <c r="C35" i="24"/>
  <c r="C34" i="24"/>
  <c r="C33" i="24"/>
  <c r="C32" i="24"/>
  <c r="C31" i="24"/>
  <c r="C30" i="24"/>
  <c r="C29" i="24"/>
  <c r="C28" i="24"/>
  <c r="C27" i="24"/>
  <c r="C26" i="24"/>
  <c r="C25" i="24"/>
  <c r="C24" i="24"/>
  <c r="C23" i="24"/>
  <c r="C22" i="24"/>
  <c r="C21" i="24"/>
  <c r="C20" i="24"/>
  <c r="C19" i="24"/>
  <c r="C18" i="24"/>
  <c r="C17" i="24"/>
  <c r="C16" i="24"/>
  <c r="C15" i="24"/>
  <c r="C13" i="24"/>
  <c r="C12" i="24"/>
  <c r="C11" i="24"/>
  <c r="C9" i="24"/>
  <c r="C8" i="24"/>
  <c r="R4" i="24"/>
  <c r="B38" i="24" s="1"/>
  <c r="C38" i="24" s="1"/>
  <c r="B39" i="24" l="1"/>
  <c r="C39" i="2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kt-user</author>
    <author>濱田 沙都紀</author>
  </authors>
  <commentList>
    <comment ref="E6" authorId="0" shapeId="0" xr:uid="{00000000-0006-0000-0000-000001000000}">
      <text>
        <r>
          <rPr>
            <b/>
            <sz val="16"/>
            <color indexed="81"/>
            <rFont val="MS P ゴシック"/>
            <family val="3"/>
            <charset val="128"/>
          </rPr>
          <t>4：00から28：00でご記入ください</t>
        </r>
      </text>
    </comment>
    <comment ref="K6" authorId="1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なしの場合「無」
ある場合は、場所を記入</t>
        </r>
      </text>
    </comment>
    <comment ref="E56" authorId="0" shapeId="0" xr:uid="{00000000-0006-0000-0000-000003000000}">
      <text>
        <r>
          <rPr>
            <b/>
            <sz val="16"/>
            <color indexed="81"/>
            <rFont val="MS P ゴシック"/>
            <family val="3"/>
            <charset val="128"/>
          </rPr>
          <t>4：00から28：00でご記入ください</t>
        </r>
      </text>
    </comment>
    <comment ref="K56" authorId="1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>なしの場合「無」
ある場合は、場所を記入</t>
        </r>
      </text>
    </comment>
  </commentList>
</comments>
</file>

<file path=xl/sharedStrings.xml><?xml version="1.0" encoding="utf-8"?>
<sst xmlns="http://schemas.openxmlformats.org/spreadsheetml/2006/main" count="112" uniqueCount="108">
  <si>
    <t>中山</t>
    <rPh sb="0" eb="2">
      <t>ナカヤマ</t>
    </rPh>
    <phoneticPr fontId="2"/>
  </si>
  <si>
    <t>川和町</t>
    <rPh sb="0" eb="2">
      <t>カワワ</t>
    </rPh>
    <rPh sb="2" eb="3">
      <t>チョウ</t>
    </rPh>
    <phoneticPr fontId="2"/>
  </si>
  <si>
    <t>都筑ふれあいの丘</t>
    <rPh sb="0" eb="2">
      <t>ツヅキ</t>
    </rPh>
    <rPh sb="7" eb="8">
      <t>オカ</t>
    </rPh>
    <phoneticPr fontId="2"/>
  </si>
  <si>
    <t>センター南</t>
    <rPh sb="4" eb="5">
      <t>ミナミ</t>
    </rPh>
    <phoneticPr fontId="2"/>
  </si>
  <si>
    <t>センター北</t>
    <rPh sb="4" eb="5">
      <t>キタ</t>
    </rPh>
    <phoneticPr fontId="2"/>
  </si>
  <si>
    <t>北山田</t>
    <rPh sb="0" eb="3">
      <t>キタヤマタ</t>
    </rPh>
    <phoneticPr fontId="2"/>
  </si>
  <si>
    <t>東山田</t>
    <rPh sb="0" eb="3">
      <t>ヒガシヤマタ</t>
    </rPh>
    <phoneticPr fontId="2"/>
  </si>
  <si>
    <t>高田</t>
    <rPh sb="0" eb="2">
      <t>タカタ</t>
    </rPh>
    <phoneticPr fontId="2"/>
  </si>
  <si>
    <t>日吉本町</t>
    <rPh sb="0" eb="4">
      <t>ヒヨシホンチョウ</t>
    </rPh>
    <phoneticPr fontId="2"/>
  </si>
  <si>
    <t>日吉</t>
    <rPh sb="0" eb="2">
      <t>ヒヨシ</t>
    </rPh>
    <phoneticPr fontId="2"/>
  </si>
  <si>
    <t>～</t>
    <phoneticPr fontId="2"/>
  </si>
  <si>
    <t>ドロップダウンリスト</t>
    <phoneticPr fontId="2"/>
  </si>
  <si>
    <t>交通局資産活用課</t>
    <rPh sb="0" eb="3">
      <t>コウツウキョク</t>
    </rPh>
    <rPh sb="3" eb="5">
      <t>シサン</t>
    </rPh>
    <rPh sb="5" eb="7">
      <t>カツヨウ</t>
    </rPh>
    <rPh sb="7" eb="8">
      <t>カ</t>
    </rPh>
    <phoneticPr fontId="2"/>
  </si>
  <si>
    <t>湘南台</t>
    <rPh sb="0" eb="3">
      <t>ショウナンダイ</t>
    </rPh>
    <phoneticPr fontId="2"/>
  </si>
  <si>
    <t>下永谷</t>
    <rPh sb="0" eb="3">
      <t>シモナガヤ</t>
    </rPh>
    <phoneticPr fontId="2"/>
  </si>
  <si>
    <t>下飯田</t>
    <rPh sb="0" eb="3">
      <t>シモイイダ</t>
    </rPh>
    <phoneticPr fontId="2"/>
  </si>
  <si>
    <t>伊勢佐木長者町</t>
    <rPh sb="0" eb="7">
      <t>イセザキチョウジャマチ</t>
    </rPh>
    <phoneticPr fontId="2"/>
  </si>
  <si>
    <t>上永谷</t>
    <rPh sb="0" eb="3">
      <t>カミナガヤ</t>
    </rPh>
    <phoneticPr fontId="2"/>
  </si>
  <si>
    <t>立場</t>
    <rPh sb="0" eb="2">
      <t>タテバ</t>
    </rPh>
    <phoneticPr fontId="2"/>
  </si>
  <si>
    <t>中田</t>
    <rPh sb="0" eb="2">
      <t>ナカダ</t>
    </rPh>
    <phoneticPr fontId="2"/>
  </si>
  <si>
    <t>踊場</t>
    <rPh sb="0" eb="2">
      <t>オドリバ</t>
    </rPh>
    <phoneticPr fontId="2"/>
  </si>
  <si>
    <t>戸塚</t>
    <rPh sb="0" eb="2">
      <t>トツカ</t>
    </rPh>
    <phoneticPr fontId="2"/>
  </si>
  <si>
    <t>弘明寺</t>
    <rPh sb="0" eb="3">
      <t>グミョウジ</t>
    </rPh>
    <phoneticPr fontId="2"/>
  </si>
  <si>
    <t>港南中央</t>
    <rPh sb="0" eb="4">
      <t>コウナンチュウオウ</t>
    </rPh>
    <phoneticPr fontId="2"/>
  </si>
  <si>
    <t>蒔田</t>
    <rPh sb="0" eb="2">
      <t>マイタ</t>
    </rPh>
    <phoneticPr fontId="2"/>
  </si>
  <si>
    <t>吉野町</t>
    <rPh sb="0" eb="3">
      <t>ヨシノチョウ</t>
    </rPh>
    <phoneticPr fontId="2"/>
  </si>
  <si>
    <t>阪東橋</t>
    <rPh sb="0" eb="3">
      <t>バンドウバシ</t>
    </rPh>
    <phoneticPr fontId="2"/>
  </si>
  <si>
    <t>関内</t>
    <rPh sb="0" eb="2">
      <t>カンナイ</t>
    </rPh>
    <phoneticPr fontId="2"/>
  </si>
  <si>
    <t>桜木町</t>
    <rPh sb="0" eb="3">
      <t>サクラギチョウ</t>
    </rPh>
    <phoneticPr fontId="2"/>
  </si>
  <si>
    <t>高島町</t>
    <rPh sb="0" eb="3">
      <t>タカシマチョウ</t>
    </rPh>
    <phoneticPr fontId="2"/>
  </si>
  <si>
    <t>横浜</t>
    <rPh sb="0" eb="2">
      <t>ヨコハマ</t>
    </rPh>
    <phoneticPr fontId="2"/>
  </si>
  <si>
    <t>三ツ沢下町</t>
    <rPh sb="0" eb="1">
      <t>ミ</t>
    </rPh>
    <rPh sb="2" eb="3">
      <t>ザワ</t>
    </rPh>
    <rPh sb="3" eb="4">
      <t>シタ</t>
    </rPh>
    <phoneticPr fontId="2"/>
  </si>
  <si>
    <t>三ツ沢上町</t>
    <rPh sb="0" eb="1">
      <t>ミ</t>
    </rPh>
    <rPh sb="2" eb="3">
      <t>ザワ</t>
    </rPh>
    <phoneticPr fontId="2"/>
  </si>
  <si>
    <t>片倉町</t>
    <rPh sb="0" eb="3">
      <t>カタクラチョウ</t>
    </rPh>
    <phoneticPr fontId="2"/>
  </si>
  <si>
    <t>岸根公園</t>
    <rPh sb="0" eb="4">
      <t>キシネコウエン</t>
    </rPh>
    <phoneticPr fontId="2"/>
  </si>
  <si>
    <t>新横浜</t>
    <rPh sb="0" eb="3">
      <t>シンヨコハマ</t>
    </rPh>
    <phoneticPr fontId="2"/>
  </si>
  <si>
    <t>北新横浜</t>
    <rPh sb="0" eb="4">
      <t>キタシンヨコハマ</t>
    </rPh>
    <phoneticPr fontId="2"/>
  </si>
  <si>
    <t>新羽</t>
    <rPh sb="0" eb="2">
      <t>ニッパ</t>
    </rPh>
    <phoneticPr fontId="2"/>
  </si>
  <si>
    <t>中川</t>
    <rPh sb="0" eb="2">
      <t>ナカガワ</t>
    </rPh>
    <phoneticPr fontId="2"/>
  </si>
  <si>
    <t>あざみ野</t>
    <rPh sb="3" eb="4">
      <t>ノ</t>
    </rPh>
    <phoneticPr fontId="2"/>
  </si>
  <si>
    <t>仲町台</t>
    <rPh sb="0" eb="3">
      <t>ナカマチダイ</t>
    </rPh>
    <phoneticPr fontId="1"/>
  </si>
  <si>
    <t>作業駅</t>
    <rPh sb="0" eb="3">
      <t>サギョウエキ</t>
    </rPh>
    <phoneticPr fontId="2"/>
  </si>
  <si>
    <t>年</t>
    <rPh sb="0" eb="1">
      <t>トシ</t>
    </rPh>
    <phoneticPr fontId="1"/>
  </si>
  <si>
    <t>作業時間</t>
    <rPh sb="0" eb="4">
      <t>サギョウジカン</t>
    </rPh>
    <phoneticPr fontId="2"/>
  </si>
  <si>
    <t>発注</t>
    <rPh sb="0" eb="2">
      <t>ハッチュウ</t>
    </rPh>
    <phoneticPr fontId="1"/>
  </si>
  <si>
    <t>備考</t>
    <rPh sb="0" eb="2">
      <t>ビコウ</t>
    </rPh>
    <phoneticPr fontId="1"/>
  </si>
  <si>
    <t>センター北</t>
    <rPh sb="4" eb="5">
      <t>キタ</t>
    </rPh>
    <phoneticPr fontId="1"/>
  </si>
  <si>
    <t>舞岡</t>
    <rPh sb="0" eb="2">
      <t>マイオカ</t>
    </rPh>
    <phoneticPr fontId="1"/>
  </si>
  <si>
    <t>上大岡</t>
    <rPh sb="0" eb="3">
      <t>カミオオオカ</t>
    </rPh>
    <phoneticPr fontId="1"/>
  </si>
  <si>
    <t>月　</t>
    <rPh sb="0" eb="1">
      <t>ガツ</t>
    </rPh>
    <phoneticPr fontId="2"/>
  </si>
  <si>
    <t>協力会</t>
    <rPh sb="0" eb="3">
      <t>キョウリョクカイ</t>
    </rPh>
    <phoneticPr fontId="1"/>
  </si>
  <si>
    <t>交通開発</t>
    <rPh sb="0" eb="2">
      <t>コウツウ</t>
    </rPh>
    <rPh sb="2" eb="4">
      <t>カイハツ</t>
    </rPh>
    <phoneticPr fontId="2"/>
  </si>
  <si>
    <t>横浜都市みらい</t>
    <rPh sb="0" eb="2">
      <t>ヨコハマ</t>
    </rPh>
    <rPh sb="2" eb="4">
      <t>トシ</t>
    </rPh>
    <phoneticPr fontId="1"/>
  </si>
  <si>
    <t>ミライト</t>
    <phoneticPr fontId="1"/>
  </si>
  <si>
    <t>兼松コミュニケーションズ</t>
    <rPh sb="0" eb="2">
      <t>カネマツ</t>
    </rPh>
    <phoneticPr fontId="1"/>
  </si>
  <si>
    <t>作業内容</t>
    <rPh sb="0" eb="4">
      <t>サギョウナイヨウ</t>
    </rPh>
    <phoneticPr fontId="1"/>
  </si>
  <si>
    <t>電気
使用</t>
    <rPh sb="0" eb="2">
      <t>デンキ</t>
    </rPh>
    <rPh sb="3" eb="5">
      <t>シヨウ</t>
    </rPh>
    <phoneticPr fontId="1"/>
  </si>
  <si>
    <t>火気
使用</t>
    <rPh sb="0" eb="2">
      <t>カキ</t>
    </rPh>
    <rPh sb="3" eb="5">
      <t>シヨウ</t>
    </rPh>
    <phoneticPr fontId="1"/>
  </si>
  <si>
    <t>鍵
使用</t>
    <rPh sb="0" eb="1">
      <t>カギ</t>
    </rPh>
    <rPh sb="2" eb="4">
      <t>シヨウ</t>
    </rPh>
    <phoneticPr fontId="1"/>
  </si>
  <si>
    <t>作業場所</t>
    <rPh sb="0" eb="4">
      <t>サギョウバショ</t>
    </rPh>
    <phoneticPr fontId="1"/>
  </si>
  <si>
    <t>作業業者</t>
    <rPh sb="0" eb="2">
      <t>サギョウ</t>
    </rPh>
    <rPh sb="2" eb="4">
      <t>ギョウシャ</t>
    </rPh>
    <phoneticPr fontId="2"/>
  </si>
  <si>
    <t>　　　　　　　市営地下鉄駅構内作業月報</t>
    <rPh sb="17" eb="19">
      <t>ゲッポウ</t>
    </rPh>
    <phoneticPr fontId="1"/>
  </si>
  <si>
    <t>EV
使用</t>
    <rPh sb="3" eb="5">
      <t>シヨウ</t>
    </rPh>
    <phoneticPr fontId="1"/>
  </si>
  <si>
    <t>日付</t>
    <rPh sb="0" eb="2">
      <t>ヒヅケ</t>
    </rPh>
    <phoneticPr fontId="1"/>
  </si>
  <si>
    <t>曜日</t>
    <rPh sb="0" eb="2">
      <t>ヨウビ</t>
    </rPh>
    <phoneticPr fontId="1"/>
  </si>
  <si>
    <t>※作業者の連絡先は、当日送付の作業予定日報を参照</t>
    <rPh sb="1" eb="4">
      <t>サギョウシャ</t>
    </rPh>
    <rPh sb="5" eb="7">
      <t>レンラク</t>
    </rPh>
    <rPh sb="7" eb="8">
      <t>サキ</t>
    </rPh>
    <rPh sb="10" eb="12">
      <t>トウジツ</t>
    </rPh>
    <rPh sb="12" eb="14">
      <t>ソウフ</t>
    </rPh>
    <rPh sb="15" eb="17">
      <t>サギョウ</t>
    </rPh>
    <rPh sb="17" eb="19">
      <t>ヨテイ</t>
    </rPh>
    <rPh sb="19" eb="21">
      <t>ニッポウ</t>
    </rPh>
    <rPh sb="22" eb="24">
      <t>サンショウ</t>
    </rPh>
    <phoneticPr fontId="1"/>
  </si>
  <si>
    <t>連絡先</t>
    <rPh sb="0" eb="2">
      <t>レンラク</t>
    </rPh>
    <rPh sb="2" eb="3">
      <t>サキ</t>
    </rPh>
    <phoneticPr fontId="1"/>
  </si>
  <si>
    <t>　　あざみ野駅　　　　　　（TEL 045-901-6462）</t>
  </si>
  <si>
    <t>　　中川駅　　　　　　　　（TEL 045-911-6948）</t>
  </si>
  <si>
    <t>　　センター北駅　　　　　（TEL 045-912-5064）</t>
  </si>
  <si>
    <t>　　センター南駅　　　　　（TEL 045-943-4177）</t>
  </si>
  <si>
    <t>　　仲町台駅　　　　　　　（TEL 045-943-3889）</t>
  </si>
  <si>
    <t>　　新羽駅　　　　　　　　（TEL 045-547-1431）</t>
  </si>
  <si>
    <t>　　北新横浜駅　　　　　　（TEL 045-547-1700）</t>
  </si>
  <si>
    <t>　　新横浜駅　　　　　　　（TEL 045-472-9165）</t>
  </si>
  <si>
    <t>　　岸根公園駅　　　　　　（TEL 045-491-3731）</t>
  </si>
  <si>
    <t>　　片倉町駅　　　　　　　（TEL 045-491-3743）</t>
  </si>
  <si>
    <t>　　三ツ沢上町駅　　　　　（TEL 045-323-3073）</t>
  </si>
  <si>
    <t>　　三ツ沢下町駅　　　　　（TEL 045-323-3072）</t>
  </si>
  <si>
    <t>　　横浜駅　　　　　　　　（TEL 045-314-3490）</t>
  </si>
  <si>
    <t>　　高島町駅　　　　　　　（TEL 045-324-0777）</t>
  </si>
  <si>
    <t>　　桜木町駅　　　　　　　（TEL 045-212-0235）</t>
  </si>
  <si>
    <t>　　関内駅　　　　　　　　（TEL 045-641-5344）</t>
  </si>
  <si>
    <t>　　伊勢佐木長者町駅　　　（TEL 045-251-2220）</t>
  </si>
  <si>
    <t>　　阪東橋駅　　　　　　　（TEL 045-251-2420）</t>
  </si>
  <si>
    <t>　　吉野町駅　　　　　　　（TEL 045-261-9640）</t>
  </si>
  <si>
    <t>　　蒔田駅　　　　　　　　（TEL 045-712-3791）</t>
  </si>
  <si>
    <t>　　弘明寺駅　　　　　　　（TEL 045-712-2590）</t>
  </si>
  <si>
    <t>　　上大岡駅　　　　　　　（TEL 045-843-0105）</t>
  </si>
  <si>
    <t>　　港南中央駅　　　　　　（TEL 045-844-8448）</t>
  </si>
  <si>
    <t>　　上永谷駅　　　　　　　（TEL 045-844-9592）</t>
  </si>
  <si>
    <t>　　下永谷駅　　　　　　　（TEL 045-821-4078）</t>
  </si>
  <si>
    <t>　　舞岡駅　　　　　　　　（TEL 045-821-1456）</t>
  </si>
  <si>
    <t>　　戸塚駅　　　　　　　　（TEL 045-864-7414）</t>
  </si>
  <si>
    <t>　　踊場駅　　　　　　　　（TEL 045-801-4138）</t>
  </si>
  <si>
    <t>　　中田駅　　　　　　　　（TEL 045-804-6689）</t>
  </si>
  <si>
    <t>　　立場駅　　　　　　　　（TEL 045-801-7158）</t>
  </si>
  <si>
    <t>　　下飯田駅　　　　　　　（TEL 045-801-6398）</t>
  </si>
  <si>
    <t>　　湘南台駅　　　　　　　（TEL 0466-45-6851）</t>
  </si>
  <si>
    <t>　　中山駅　　　　　　　　（TEL 045-937-5691）</t>
  </si>
  <si>
    <t>　　川和町駅　　　　　　　（TEL 045-938-9801）</t>
  </si>
  <si>
    <t>　　都筑ふれいあいの丘駅　（TEL 045-943-8421）</t>
  </si>
  <si>
    <t>　　北山田駅　　　　　　　（TEL 045-592-5961）</t>
  </si>
  <si>
    <t>　　東山田駅　　　　　　　（TEL 045-593-0140）</t>
  </si>
  <si>
    <t>　　高田駅　　　　　　　　（TEL 045-544-9341）</t>
  </si>
  <si>
    <t>　　日吉本町駅　　　　　　（TEL 045-563-8991）</t>
  </si>
  <si>
    <t>　　日吉駅　　　　　　　　（TEL 045-563-0244）</t>
  </si>
  <si>
    <t>2022年　月　日</t>
    <rPh sb="4" eb="5">
      <t>ネン</t>
    </rPh>
    <rPh sb="6" eb="7">
      <t>ガツ</t>
    </rPh>
    <rPh sb="8" eb="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</si>
</sst>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回&quot;"/>
    <numFmt numFmtId="177" formatCode="yyyy&quot;年&quot;m&quot;月&quot;d&quot;日&quot;;@"/>
    <numFmt numFmtId="178" formatCode="[h]:mm"/>
  </numFmts>
  <fonts count="15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rgb="FF0000FF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1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6"/>
      <color theme="1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18"/>
      <color rgb="FFFF0000"/>
      <name val="ＭＳ 明朝"/>
      <family val="1"/>
      <charset val="128"/>
    </font>
    <font>
      <b/>
      <sz val="16"/>
      <color indexed="81"/>
      <name val="MS P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6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theme="0" tint="-0.1499984740745262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theme="0" tint="-0.14999847407452621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NumberFormat="1" applyFont="1">
      <alignment vertical="center"/>
    </xf>
    <xf numFmtId="0" fontId="3" fillId="0" borderId="0" xfId="0" applyFont="1" applyBorder="1" applyAlignment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33" xfId="0" applyFont="1" applyFill="1" applyBorder="1">
      <alignment vertical="center"/>
    </xf>
    <xf numFmtId="0" fontId="3" fillId="0" borderId="13" xfId="0" applyFont="1" applyBorder="1">
      <alignment vertical="center"/>
    </xf>
    <xf numFmtId="0" fontId="3" fillId="0" borderId="4" xfId="0" applyFont="1" applyFill="1" applyBorder="1">
      <alignment vertical="center"/>
    </xf>
    <xf numFmtId="0" fontId="3" fillId="0" borderId="25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11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Fill="1" applyAlignment="1">
      <alignment vertical="center" shrinkToFit="1"/>
    </xf>
    <xf numFmtId="49" fontId="3" fillId="0" borderId="29" xfId="0" applyNumberFormat="1" applyFont="1" applyFill="1" applyBorder="1" applyAlignment="1">
      <alignment horizontal="left" vertical="center" shrinkToFit="1"/>
    </xf>
    <xf numFmtId="49" fontId="3" fillId="0" borderId="37" xfId="0" applyNumberFormat="1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 shrinkToFit="1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 shrinkToFit="1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10" fillId="0" borderId="0" xfId="0" applyNumberFormat="1" applyFont="1" applyAlignment="1">
      <alignment horizontal="left" vertical="center" shrinkToFit="1"/>
    </xf>
    <xf numFmtId="0" fontId="10" fillId="0" borderId="0" xfId="0" applyFont="1" applyAlignment="1">
      <alignment horizontal="right" vertical="center" shrinkToFit="1"/>
    </xf>
    <xf numFmtId="0" fontId="10" fillId="0" borderId="0" xfId="0" applyNumberFormat="1" applyFont="1" applyAlignment="1">
      <alignment horizontal="left" vertical="center"/>
    </xf>
    <xf numFmtId="0" fontId="9" fillId="0" borderId="22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vertical="center" shrinkToFit="1"/>
    </xf>
    <xf numFmtId="0" fontId="11" fillId="0" borderId="40" xfId="0" applyFont="1" applyFill="1" applyBorder="1" applyAlignment="1">
      <alignment vertical="center" shrinkToFit="1"/>
    </xf>
    <xf numFmtId="0" fontId="12" fillId="0" borderId="27" xfId="0" applyFont="1" applyFill="1" applyBorder="1" applyAlignment="1">
      <alignment horizontal="center" vertical="center"/>
    </xf>
    <xf numFmtId="0" fontId="12" fillId="0" borderId="50" xfId="0" applyFont="1" applyFill="1" applyBorder="1" applyAlignment="1">
      <alignment horizontal="center" vertical="center"/>
    </xf>
    <xf numFmtId="20" fontId="9" fillId="0" borderId="45" xfId="0" applyNumberFormat="1" applyFont="1" applyFill="1" applyBorder="1" applyAlignment="1">
      <alignment horizontal="center" vertical="center"/>
    </xf>
    <xf numFmtId="176" fontId="9" fillId="0" borderId="49" xfId="0" applyNumberFormat="1" applyFont="1" applyFill="1" applyBorder="1" applyAlignment="1">
      <alignment horizontal="center" vertical="center"/>
    </xf>
    <xf numFmtId="20" fontId="9" fillId="0" borderId="46" xfId="0" applyNumberFormat="1" applyFont="1" applyFill="1" applyBorder="1" applyAlignment="1">
      <alignment horizontal="center" vertical="center"/>
    </xf>
    <xf numFmtId="20" fontId="9" fillId="0" borderId="16" xfId="0" applyNumberFormat="1" applyFont="1" applyFill="1" applyBorder="1" applyAlignment="1">
      <alignment horizontal="center" vertical="center"/>
    </xf>
    <xf numFmtId="176" fontId="9" fillId="0" borderId="5" xfId="0" applyNumberFormat="1" applyFont="1" applyFill="1" applyBorder="1" applyAlignment="1">
      <alignment horizontal="center" vertical="center"/>
    </xf>
    <xf numFmtId="20" fontId="9" fillId="0" borderId="6" xfId="0" applyNumberFormat="1" applyFont="1" applyFill="1" applyBorder="1" applyAlignment="1">
      <alignment horizontal="center" vertical="center"/>
    </xf>
    <xf numFmtId="0" fontId="9" fillId="0" borderId="16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9" fillId="0" borderId="47" xfId="0" applyNumberFormat="1" applyFont="1" applyFill="1" applyBorder="1" applyAlignment="1">
      <alignment horizontal="center" vertical="center"/>
    </xf>
    <xf numFmtId="0" fontId="9" fillId="0" borderId="24" xfId="0" applyNumberFormat="1" applyFont="1" applyFill="1" applyBorder="1" applyAlignment="1">
      <alignment horizontal="center" vertical="center"/>
    </xf>
    <xf numFmtId="0" fontId="9" fillId="0" borderId="48" xfId="0" applyNumberFormat="1" applyFont="1" applyFill="1" applyBorder="1" applyAlignment="1">
      <alignment horizontal="center" vertical="center"/>
    </xf>
    <xf numFmtId="176" fontId="9" fillId="0" borderId="51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49" fontId="9" fillId="0" borderId="29" xfId="0" applyNumberFormat="1" applyFont="1" applyFill="1" applyBorder="1" applyAlignment="1">
      <alignment horizontal="left" vertical="center" shrinkToFit="1"/>
    </xf>
    <xf numFmtId="49" fontId="9" fillId="0" borderId="41" xfId="0" applyNumberFormat="1" applyFont="1" applyFill="1" applyBorder="1" applyAlignment="1">
      <alignment horizontal="left" vertical="center" shrinkToFit="1"/>
    </xf>
    <xf numFmtId="49" fontId="9" fillId="0" borderId="37" xfId="0" applyNumberFormat="1" applyFont="1" applyFill="1" applyBorder="1" applyAlignment="1">
      <alignment horizontal="left" vertical="center" shrinkToFit="1"/>
    </xf>
    <xf numFmtId="49" fontId="9" fillId="0" borderId="29" xfId="0" applyNumberFormat="1" applyFont="1" applyFill="1" applyBorder="1" applyAlignment="1">
      <alignment horizontal="center" vertical="center" shrinkToFit="1"/>
    </xf>
    <xf numFmtId="49" fontId="9" fillId="0" borderId="37" xfId="0" applyNumberFormat="1" applyFont="1" applyFill="1" applyBorder="1" applyAlignment="1">
      <alignment horizontal="center" vertical="center" shrinkToFit="1"/>
    </xf>
    <xf numFmtId="49" fontId="9" fillId="0" borderId="29" xfId="0" applyNumberFormat="1" applyFont="1" applyFill="1" applyBorder="1" applyAlignment="1">
      <alignment horizontal="center" vertical="center"/>
    </xf>
    <xf numFmtId="49" fontId="9" fillId="0" borderId="37" xfId="0" applyNumberFormat="1" applyFont="1" applyFill="1" applyBorder="1" applyAlignment="1">
      <alignment horizontal="center" vertical="center"/>
    </xf>
    <xf numFmtId="49" fontId="9" fillId="0" borderId="31" xfId="0" applyNumberFormat="1" applyFont="1" applyFill="1" applyBorder="1" applyAlignment="1">
      <alignment horizontal="center" vertical="center" shrinkToFit="1"/>
    </xf>
    <xf numFmtId="49" fontId="9" fillId="0" borderId="38" xfId="0" applyNumberFormat="1" applyFont="1" applyFill="1" applyBorder="1" applyAlignment="1">
      <alignment horizontal="center" vertical="center" shrinkToFit="1"/>
    </xf>
    <xf numFmtId="49" fontId="9" fillId="0" borderId="6" xfId="0" applyNumberFormat="1" applyFont="1" applyFill="1" applyBorder="1" applyAlignment="1">
      <alignment horizontal="left" vertical="center" shrinkToFit="1"/>
    </xf>
    <xf numFmtId="49" fontId="9" fillId="0" borderId="24" xfId="0" applyNumberFormat="1" applyFont="1" applyFill="1" applyBorder="1" applyAlignment="1">
      <alignment horizontal="left" vertical="center" shrinkToFit="1"/>
    </xf>
    <xf numFmtId="49" fontId="9" fillId="0" borderId="2" xfId="0" applyNumberFormat="1" applyFont="1" applyFill="1" applyBorder="1" applyAlignment="1">
      <alignment horizontal="left" vertical="center" shrinkToFit="1"/>
    </xf>
    <xf numFmtId="178" fontId="9" fillId="0" borderId="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20" xfId="0" applyNumberFormat="1" applyFont="1" applyFill="1" applyBorder="1" applyAlignment="1">
      <alignment horizontal="center" vertical="center"/>
    </xf>
    <xf numFmtId="0" fontId="9" fillId="0" borderId="18" xfId="0" applyNumberFormat="1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3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 shrinkToFit="1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NumberFormat="1" applyFont="1" applyBorder="1" applyAlignment="1">
      <alignment horizontal="left" vertical="center" shrinkToFit="1"/>
    </xf>
    <xf numFmtId="0" fontId="10" fillId="0" borderId="0" xfId="0" applyFont="1" applyBorder="1" applyAlignment="1">
      <alignment horizontal="right" vertical="center" shrinkToFit="1"/>
    </xf>
    <xf numFmtId="0" fontId="10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NumberFormat="1" applyFont="1" applyBorder="1">
      <alignment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horizontal="center" vertical="center"/>
    </xf>
    <xf numFmtId="20" fontId="9" fillId="0" borderId="0" xfId="0" applyNumberFormat="1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left" vertical="center" shrinkToFit="1"/>
    </xf>
    <xf numFmtId="49" fontId="9" fillId="0" borderId="0" xfId="0" applyNumberFormat="1" applyFont="1" applyFill="1" applyBorder="1" applyAlignment="1">
      <alignment horizontal="center" vertical="center" shrinkToFit="1"/>
    </xf>
    <xf numFmtId="49" fontId="9" fillId="0" borderId="0" xfId="0" applyNumberFormat="1" applyFont="1" applyFill="1" applyBorder="1" applyAlignment="1">
      <alignment horizontal="center" vertical="center"/>
    </xf>
    <xf numFmtId="0" fontId="14" fillId="0" borderId="55" xfId="0" applyFont="1" applyBorder="1" applyAlignment="1">
      <alignment vertical="center"/>
    </xf>
    <xf numFmtId="0" fontId="0" fillId="0" borderId="55" xfId="0" applyBorder="1">
      <alignment vertical="center"/>
    </xf>
    <xf numFmtId="0" fontId="3" fillId="0" borderId="55" xfId="0" applyFont="1" applyBorder="1">
      <alignment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9" fillId="0" borderId="20" xfId="0" applyNumberFormat="1" applyFont="1" applyFill="1" applyBorder="1" applyAlignment="1">
      <alignment horizontal="center" vertical="center"/>
    </xf>
    <xf numFmtId="0" fontId="9" fillId="0" borderId="18" xfId="0" applyNumberFormat="1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177" fontId="9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9" fillId="0" borderId="30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shrinkToFit="1"/>
    </xf>
    <xf numFmtId="0" fontId="9" fillId="0" borderId="38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177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9" fillId="0" borderId="54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 shrinkToFit="1"/>
    </xf>
    <xf numFmtId="0" fontId="9" fillId="0" borderId="35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3082639</xdr:colOff>
      <xdr:row>40</xdr:row>
      <xdr:rowOff>103913</xdr:rowOff>
    </xdr:from>
    <xdr:ext cx="7585364" cy="1749136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121989" y="11572013"/>
          <a:ext cx="7585364" cy="1749136"/>
        </a:xfrm>
        <a:prstGeom prst="rect">
          <a:avLst/>
        </a:prstGeom>
        <a:solidFill>
          <a:schemeClr val="bg2"/>
        </a:solidFill>
        <a:ln w="412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＜</a:t>
          </a:r>
          <a:r>
            <a:rPr kumimoji="1" lang="ja-JP" altLang="ja-JP" sz="16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緊急時の連絡先</a:t>
          </a:r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＞</a:t>
          </a:r>
          <a:endParaRPr kumimoji="1" lang="en-US" altLang="ja-JP" sz="1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①一般社団法人横浜市交通局協力会　　　電話番号：</a:t>
          </a:r>
          <a:r>
            <a:rPr kumimoji="1" lang="en-US" altLang="ja-JP" sz="1600">
              <a:latin typeface="ＭＳ 明朝" panose="02020609040205080304" pitchFamily="17" charset="-128"/>
              <a:ea typeface="ＭＳ 明朝" panose="02020609040205080304" pitchFamily="17" charset="-128"/>
            </a:rPr>
            <a:t>045-253-9797</a:t>
          </a:r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　鉄電：</a:t>
          </a:r>
          <a:r>
            <a:rPr kumimoji="1" lang="en-US" altLang="ja-JP" sz="1600">
              <a:latin typeface="ＭＳ 明朝" panose="02020609040205080304" pitchFamily="17" charset="-128"/>
              <a:ea typeface="ＭＳ 明朝" panose="02020609040205080304" pitchFamily="17" charset="-128"/>
            </a:rPr>
            <a:t>5072</a:t>
          </a:r>
        </a:p>
        <a:p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　横浜交通開発株式会社　　　　　　　　電話番号：</a:t>
          </a:r>
          <a:r>
            <a:rPr kumimoji="1" lang="en-US" altLang="ja-JP" sz="1600">
              <a:latin typeface="ＭＳ 明朝" panose="02020609040205080304" pitchFamily="17" charset="-128"/>
              <a:ea typeface="ＭＳ 明朝" panose="02020609040205080304" pitchFamily="17" charset="-128"/>
            </a:rPr>
            <a:t>045-620-7189</a:t>
          </a:r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　鉄電：</a:t>
          </a:r>
          <a:r>
            <a:rPr kumimoji="1" lang="en-US" altLang="ja-JP" sz="1600">
              <a:latin typeface="ＭＳ 明朝" panose="02020609040205080304" pitchFamily="17" charset="-128"/>
              <a:ea typeface="ＭＳ 明朝" panose="02020609040205080304" pitchFamily="17" charset="-128"/>
            </a:rPr>
            <a:t>5212</a:t>
          </a:r>
        </a:p>
        <a:p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②交通局資産活用課　　　　　　　　　　電話番号：</a:t>
          </a:r>
          <a:r>
            <a:rPr kumimoji="1" lang="en-US" altLang="ja-JP" sz="1600">
              <a:latin typeface="ＭＳ 明朝" panose="02020609040205080304" pitchFamily="17" charset="-128"/>
              <a:ea typeface="ＭＳ 明朝" panose="02020609040205080304" pitchFamily="17" charset="-128"/>
            </a:rPr>
            <a:t>045-671-3208</a:t>
          </a:r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　鉄電：</a:t>
          </a:r>
          <a:r>
            <a:rPr kumimoji="1" lang="en-US" altLang="ja-JP" sz="1600">
              <a:latin typeface="ＭＳ 明朝" panose="02020609040205080304" pitchFamily="17" charset="-128"/>
              <a:ea typeface="ＭＳ 明朝" panose="02020609040205080304" pitchFamily="17" charset="-128"/>
            </a:rPr>
            <a:t>5553</a:t>
          </a:r>
        </a:p>
        <a:p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③作業駅　　　　　　　　　　　　　　　電話番号：</a:t>
          </a:r>
          <a:r>
            <a:rPr kumimoji="1" lang="en-US" altLang="ja-JP" sz="16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リスト参照</a:t>
          </a:r>
          <a:endParaRPr kumimoji="1" lang="en-US" altLang="ja-JP" sz="1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④交通局総合司令所電気司令　　　　　　電話番号：</a:t>
          </a:r>
          <a:r>
            <a:rPr lang="en-US" altLang="ja-JP" sz="1600" b="0" i="0" u="none" strike="noStrike" baseline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045-542-0674</a:t>
          </a:r>
          <a:r>
            <a:rPr lang="ja-JP" altLang="en-US" sz="1600" b="0" i="0" u="none" strike="noStrike" baseline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鉄電：</a:t>
          </a:r>
          <a:r>
            <a:rPr lang="en-US" altLang="ja-JP" sz="1600" b="0" i="0" u="none" strike="noStrike" baseline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7210</a:t>
          </a:r>
          <a:endParaRPr kumimoji="1" lang="ja-JP" altLang="en-US" sz="1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</xdr:col>
      <xdr:colOff>2424545</xdr:colOff>
      <xdr:row>88</xdr:row>
      <xdr:rowOff>69273</xdr:rowOff>
    </xdr:from>
    <xdr:ext cx="7585364" cy="1749136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2463895" y="25081923"/>
          <a:ext cx="7585364" cy="1749136"/>
        </a:xfrm>
        <a:prstGeom prst="rect">
          <a:avLst/>
        </a:prstGeom>
        <a:solidFill>
          <a:schemeClr val="bg2"/>
        </a:solidFill>
        <a:ln w="412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＜</a:t>
          </a:r>
          <a:r>
            <a:rPr kumimoji="1" lang="ja-JP" altLang="ja-JP" sz="16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緊急時の連絡先</a:t>
          </a:r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＞</a:t>
          </a:r>
          <a:endParaRPr kumimoji="1" lang="en-US" altLang="ja-JP" sz="1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①一般社団法人横浜市交通局協力会　　　電話番号：</a:t>
          </a:r>
          <a:r>
            <a:rPr kumimoji="1" lang="en-US" altLang="ja-JP" sz="1600">
              <a:latin typeface="ＭＳ 明朝" panose="02020609040205080304" pitchFamily="17" charset="-128"/>
              <a:ea typeface="ＭＳ 明朝" panose="02020609040205080304" pitchFamily="17" charset="-128"/>
            </a:rPr>
            <a:t>045-253-9797</a:t>
          </a:r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　鉄電：</a:t>
          </a:r>
          <a:r>
            <a:rPr kumimoji="1" lang="en-US" altLang="ja-JP" sz="1600">
              <a:latin typeface="ＭＳ 明朝" panose="02020609040205080304" pitchFamily="17" charset="-128"/>
              <a:ea typeface="ＭＳ 明朝" panose="02020609040205080304" pitchFamily="17" charset="-128"/>
            </a:rPr>
            <a:t>5072</a:t>
          </a:r>
        </a:p>
        <a:p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　横浜交通開発株式会社　　　　　　　　電話番号：</a:t>
          </a:r>
          <a:r>
            <a:rPr kumimoji="1" lang="en-US" altLang="ja-JP" sz="1600">
              <a:latin typeface="ＭＳ 明朝" panose="02020609040205080304" pitchFamily="17" charset="-128"/>
              <a:ea typeface="ＭＳ 明朝" panose="02020609040205080304" pitchFamily="17" charset="-128"/>
            </a:rPr>
            <a:t>045-620-7189</a:t>
          </a:r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　鉄電：</a:t>
          </a:r>
          <a:r>
            <a:rPr kumimoji="1" lang="en-US" altLang="ja-JP" sz="1600">
              <a:latin typeface="ＭＳ 明朝" panose="02020609040205080304" pitchFamily="17" charset="-128"/>
              <a:ea typeface="ＭＳ 明朝" panose="02020609040205080304" pitchFamily="17" charset="-128"/>
            </a:rPr>
            <a:t>5212</a:t>
          </a:r>
        </a:p>
        <a:p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②横浜市交通局資産活用課　　　　　　　電話番号：</a:t>
          </a:r>
          <a:r>
            <a:rPr kumimoji="1" lang="en-US" altLang="ja-JP" sz="1600">
              <a:latin typeface="ＭＳ 明朝" panose="02020609040205080304" pitchFamily="17" charset="-128"/>
              <a:ea typeface="ＭＳ 明朝" panose="02020609040205080304" pitchFamily="17" charset="-128"/>
            </a:rPr>
            <a:t>045-671-3208</a:t>
          </a:r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　鉄電：</a:t>
          </a:r>
          <a:r>
            <a:rPr kumimoji="1" lang="en-US" altLang="ja-JP" sz="1600">
              <a:latin typeface="ＭＳ 明朝" panose="02020609040205080304" pitchFamily="17" charset="-128"/>
              <a:ea typeface="ＭＳ 明朝" panose="02020609040205080304" pitchFamily="17" charset="-128"/>
            </a:rPr>
            <a:t>5553</a:t>
          </a:r>
        </a:p>
        <a:p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③作業駅　　　　　　　　　　　　　　　電話番号：</a:t>
          </a:r>
          <a:r>
            <a:rPr kumimoji="1" lang="en-US" altLang="ja-JP" sz="16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リスト参照</a:t>
          </a:r>
          <a:endParaRPr kumimoji="1" lang="en-US" altLang="ja-JP" sz="1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④横浜市交通局総合司令所電気司令　　　電話番号：</a:t>
          </a:r>
          <a:r>
            <a:rPr lang="en-US" altLang="ja-JP" sz="1600" b="0" i="0" u="none" strike="noStrike" baseline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045-542-0674</a:t>
          </a:r>
          <a:r>
            <a:rPr lang="ja-JP" altLang="en-US" sz="1600" b="0" i="0" u="none" strike="noStrike" baseline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鉄電：</a:t>
          </a:r>
          <a:r>
            <a:rPr lang="en-US" altLang="ja-JP" sz="1600" b="0" i="0" u="none" strike="noStrike" baseline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7210</a:t>
          </a:r>
          <a:endParaRPr kumimoji="1" lang="ja-JP" altLang="en-US" sz="1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9"/>
  <sheetViews>
    <sheetView tabSelected="1" view="pageBreakPreview" zoomScale="55" zoomScaleNormal="100" zoomScaleSheetLayoutView="55" workbookViewId="0">
      <selection activeCell="F18" sqref="F18"/>
    </sheetView>
  </sheetViews>
  <sheetFormatPr defaultRowHeight="13.5"/>
  <cols>
    <col min="1" max="1" width="28.125" style="1" customWidth="1"/>
    <col min="2" max="2" width="6.25" style="1" customWidth="1"/>
    <col min="3" max="3" width="6.25" style="2" customWidth="1"/>
    <col min="4" max="4" width="15" style="26" customWidth="1"/>
    <col min="5" max="5" width="13.625" style="2" customWidth="1"/>
    <col min="6" max="6" width="8.25" style="3" customWidth="1"/>
    <col min="7" max="7" width="3.375" style="2" customWidth="1"/>
    <col min="8" max="8" width="8.25" style="3" customWidth="1"/>
    <col min="9" max="10" width="42.625" style="26" customWidth="1"/>
    <col min="11" max="11" width="16.5" style="26" customWidth="1"/>
    <col min="12" max="14" width="6.75" style="1" customWidth="1"/>
    <col min="15" max="15" width="34.875" style="26" customWidth="1"/>
    <col min="16" max="16" width="11.25" style="26" customWidth="1"/>
    <col min="17" max="17" width="12.625" style="1" customWidth="1"/>
    <col min="18" max="20" width="9" style="1"/>
    <col min="21" max="21" width="15.125" style="1" bestFit="1" customWidth="1"/>
    <col min="22" max="16384" width="9" style="1"/>
  </cols>
  <sheetData>
    <row r="1" spans="2:25" ht="18.75">
      <c r="O1" s="42"/>
      <c r="P1" s="137" t="s">
        <v>107</v>
      </c>
      <c r="Q1" s="137"/>
      <c r="R1" s="4"/>
    </row>
    <row r="2" spans="2:25" ht="18.75">
      <c r="B2" s="89"/>
      <c r="C2" s="89"/>
      <c r="O2" s="42"/>
      <c r="P2" s="42"/>
      <c r="Q2" s="43"/>
    </row>
    <row r="3" spans="2:25" ht="18.75">
      <c r="O3" s="42"/>
      <c r="P3" s="42"/>
      <c r="Q3" s="44" t="s">
        <v>12</v>
      </c>
    </row>
    <row r="4" spans="2:25" s="7" customFormat="1" ht="30.75">
      <c r="B4" s="5"/>
      <c r="C4" s="6"/>
      <c r="D4" s="27"/>
      <c r="E4" s="45">
        <v>2022</v>
      </c>
      <c r="F4" s="46" t="s">
        <v>42</v>
      </c>
      <c r="G4" s="47">
        <v>4</v>
      </c>
      <c r="H4" s="48" t="s">
        <v>49</v>
      </c>
      <c r="I4" s="138" t="s">
        <v>61</v>
      </c>
      <c r="J4" s="138"/>
      <c r="K4" s="138"/>
      <c r="L4" s="138"/>
      <c r="M4" s="138"/>
      <c r="N4" s="138"/>
      <c r="O4" s="138"/>
      <c r="P4" s="27"/>
      <c r="Q4" s="5"/>
      <c r="R4" s="8" t="str">
        <f>IF(ISNUMBER(E4),IF(ISNUMBER(#REF!),DAY(DATE(E4,#REF!+1,0)),""),"")</f>
        <v/>
      </c>
    </row>
    <row r="5" spans="2:25" s="7" customFormat="1" ht="18" thickBot="1">
      <c r="B5" s="5"/>
      <c r="C5" s="6"/>
      <c r="D5" s="28"/>
      <c r="E5" s="25"/>
      <c r="F5" s="9"/>
      <c r="H5" s="9"/>
      <c r="I5" s="27"/>
      <c r="J5" s="27"/>
      <c r="K5" s="27"/>
      <c r="L5" s="5"/>
      <c r="M5" s="5"/>
      <c r="N5" s="5"/>
      <c r="O5" s="27"/>
      <c r="P5" s="27"/>
      <c r="Q5" s="5"/>
      <c r="R5" s="8"/>
    </row>
    <row r="6" spans="2:25" ht="26.25" customHeight="1">
      <c r="B6" s="139" t="s">
        <v>63</v>
      </c>
      <c r="C6" s="141" t="s">
        <v>64</v>
      </c>
      <c r="D6" s="143" t="s">
        <v>41</v>
      </c>
      <c r="E6" s="145" t="s">
        <v>43</v>
      </c>
      <c r="F6" s="146"/>
      <c r="G6" s="146"/>
      <c r="H6" s="147"/>
      <c r="I6" s="133" t="s">
        <v>55</v>
      </c>
      <c r="J6" s="133" t="s">
        <v>59</v>
      </c>
      <c r="K6" s="133" t="s">
        <v>58</v>
      </c>
      <c r="L6" s="131" t="s">
        <v>56</v>
      </c>
      <c r="M6" s="131" t="s">
        <v>57</v>
      </c>
      <c r="N6" s="131" t="s">
        <v>62</v>
      </c>
      <c r="O6" s="133" t="s">
        <v>60</v>
      </c>
      <c r="P6" s="133" t="s">
        <v>44</v>
      </c>
      <c r="Q6" s="135" t="s">
        <v>45</v>
      </c>
      <c r="V6" s="10"/>
      <c r="W6" s="10"/>
      <c r="X6" s="10"/>
      <c r="Y6" s="10"/>
    </row>
    <row r="7" spans="2:25" ht="26.25" customHeight="1" thickBot="1">
      <c r="B7" s="140"/>
      <c r="C7" s="142"/>
      <c r="D7" s="144"/>
      <c r="E7" s="148"/>
      <c r="F7" s="149"/>
      <c r="G7" s="149"/>
      <c r="H7" s="150"/>
      <c r="I7" s="134"/>
      <c r="J7" s="134"/>
      <c r="K7" s="134"/>
      <c r="L7" s="132"/>
      <c r="M7" s="132"/>
      <c r="N7" s="132"/>
      <c r="O7" s="134"/>
      <c r="P7" s="134"/>
      <c r="Q7" s="136"/>
    </row>
    <row r="8" spans="2:25" ht="22.5" customHeight="1">
      <c r="B8" s="49">
        <v>1</v>
      </c>
      <c r="C8" s="51" t="str">
        <f>IF(B8="","",CHOOSE(WEEKDAY(DATE($E$4,$G$4,B8)),"日","月","火","水","木","金","土"))</f>
        <v>金</v>
      </c>
      <c r="D8" s="54"/>
      <c r="E8" s="56"/>
      <c r="F8" s="58"/>
      <c r="G8" s="59"/>
      <c r="H8" s="60"/>
      <c r="I8" s="71"/>
      <c r="J8" s="29"/>
      <c r="K8" s="74"/>
      <c r="L8" s="76"/>
      <c r="M8" s="76"/>
      <c r="N8" s="76"/>
      <c r="O8" s="71"/>
      <c r="P8" s="78"/>
      <c r="Q8" s="14"/>
    </row>
    <row r="9" spans="2:25" ht="23.25" customHeight="1">
      <c r="B9" s="124">
        <v>2</v>
      </c>
      <c r="C9" s="126" t="str">
        <f>IF(B9="","",CHOOSE(WEEKDAY(DATE($E$4,$G$4,B9)),"日","月","火","水","木","金","土"))</f>
        <v>土</v>
      </c>
      <c r="D9" s="54"/>
      <c r="E9" s="56"/>
      <c r="F9" s="61"/>
      <c r="G9" s="62"/>
      <c r="H9" s="63"/>
      <c r="I9" s="71"/>
      <c r="J9" s="29"/>
      <c r="K9" s="74"/>
      <c r="L9" s="76"/>
      <c r="M9" s="76"/>
      <c r="N9" s="76"/>
      <c r="O9" s="80"/>
      <c r="P9" s="78"/>
      <c r="Q9" s="16"/>
    </row>
    <row r="10" spans="2:25" ht="23.25" customHeight="1">
      <c r="B10" s="125"/>
      <c r="C10" s="127"/>
      <c r="D10" s="54"/>
      <c r="E10" s="56"/>
      <c r="F10" s="61"/>
      <c r="G10" s="62"/>
      <c r="H10" s="83"/>
      <c r="I10" s="71"/>
      <c r="J10" s="29"/>
      <c r="K10" s="74"/>
      <c r="L10" s="76"/>
      <c r="M10" s="76"/>
      <c r="N10" s="76"/>
      <c r="O10" s="80"/>
      <c r="P10" s="78"/>
      <c r="Q10" s="16"/>
    </row>
    <row r="11" spans="2:25" ht="22.5" customHeight="1">
      <c r="B11" s="50">
        <v>3</v>
      </c>
      <c r="C11" s="87" t="str">
        <f>IF(B11="","",CHOOSE(WEEKDAY(DATE($E$4,$G$4,B11)),"日","月","火","水","木","金","土"))</f>
        <v>日</v>
      </c>
      <c r="D11" s="54"/>
      <c r="E11" s="56"/>
      <c r="F11" s="64"/>
      <c r="G11" s="62"/>
      <c r="H11" s="65"/>
      <c r="I11" s="71"/>
      <c r="J11" s="29"/>
      <c r="K11" s="74"/>
      <c r="L11" s="76"/>
      <c r="M11" s="76"/>
      <c r="N11" s="76"/>
      <c r="O11" s="80"/>
      <c r="P11" s="78"/>
      <c r="Q11" s="16"/>
    </row>
    <row r="12" spans="2:25" ht="22.5" customHeight="1">
      <c r="B12" s="85">
        <v>4</v>
      </c>
      <c r="C12" s="87" t="str">
        <f>IF(B12="","",CHOOSE(WEEKDAY(DATE($E$4,$G$4,B12)),"日","月","火","水","木","金","土"))</f>
        <v>月</v>
      </c>
      <c r="D12" s="54"/>
      <c r="E12" s="56"/>
      <c r="F12" s="64"/>
      <c r="G12" s="62"/>
      <c r="H12" s="65"/>
      <c r="I12" s="71"/>
      <c r="J12" s="29"/>
      <c r="K12" s="74"/>
      <c r="L12" s="76"/>
      <c r="M12" s="76"/>
      <c r="N12" s="76"/>
      <c r="O12" s="80"/>
      <c r="P12" s="78"/>
      <c r="Q12" s="16"/>
    </row>
    <row r="13" spans="2:25" ht="23.25" customHeight="1">
      <c r="B13" s="124">
        <v>5</v>
      </c>
      <c r="C13" s="126" t="str">
        <f>IF(B13="","",CHOOSE(WEEKDAY(DATE($E$4,$G$4,B13)),"日","月","火","水","木","金","土"))</f>
        <v>火</v>
      </c>
      <c r="D13" s="54"/>
      <c r="E13" s="56"/>
      <c r="F13" s="61"/>
      <c r="G13" s="62"/>
      <c r="H13" s="63"/>
      <c r="I13" s="71"/>
      <c r="J13" s="29"/>
      <c r="K13" s="74"/>
      <c r="L13" s="76"/>
      <c r="M13" s="76"/>
      <c r="N13" s="76"/>
      <c r="O13" s="80"/>
      <c r="P13" s="78"/>
      <c r="Q13" s="16"/>
    </row>
    <row r="14" spans="2:25" ht="23.25" customHeight="1">
      <c r="B14" s="125"/>
      <c r="C14" s="127"/>
      <c r="D14" s="54"/>
      <c r="E14" s="56"/>
      <c r="F14" s="61"/>
      <c r="G14" s="62"/>
      <c r="H14" s="83"/>
      <c r="I14" s="71"/>
      <c r="J14" s="29"/>
      <c r="K14" s="74"/>
      <c r="L14" s="76"/>
      <c r="M14" s="76"/>
      <c r="N14" s="76"/>
      <c r="O14" s="80"/>
      <c r="P14" s="78"/>
      <c r="Q14" s="16"/>
    </row>
    <row r="15" spans="2:25" ht="22.5" customHeight="1">
      <c r="B15" s="85">
        <v>6</v>
      </c>
      <c r="C15" s="87" t="str">
        <f t="shared" ref="C15:C40" si="0">IF(B15="","",CHOOSE(WEEKDAY(DATE($E$4,$G$4,B15)),"日","月","火","水","木","金","土"))</f>
        <v>水</v>
      </c>
      <c r="D15" s="54"/>
      <c r="E15" s="56"/>
      <c r="F15" s="64"/>
      <c r="G15" s="62"/>
      <c r="H15" s="65"/>
      <c r="I15" s="71"/>
      <c r="J15" s="29"/>
      <c r="K15" s="74"/>
      <c r="L15" s="76"/>
      <c r="M15" s="76"/>
      <c r="N15" s="76"/>
      <c r="O15" s="80"/>
      <c r="P15" s="78"/>
      <c r="Q15" s="16"/>
    </row>
    <row r="16" spans="2:25" ht="22.5" customHeight="1">
      <c r="B16" s="85">
        <v>7</v>
      </c>
      <c r="C16" s="87" t="str">
        <f t="shared" si="0"/>
        <v>木</v>
      </c>
      <c r="D16" s="54"/>
      <c r="E16" s="56"/>
      <c r="F16" s="66"/>
      <c r="G16" s="62"/>
      <c r="H16" s="67"/>
      <c r="I16" s="72"/>
      <c r="J16" s="29"/>
      <c r="K16" s="74"/>
      <c r="L16" s="76"/>
      <c r="M16" s="76"/>
      <c r="N16" s="76"/>
      <c r="O16" s="81"/>
      <c r="P16" s="78"/>
      <c r="Q16" s="17"/>
    </row>
    <row r="17" spans="2:17" ht="22.5" customHeight="1">
      <c r="B17" s="50">
        <v>8</v>
      </c>
      <c r="C17" s="87" t="str">
        <f t="shared" si="0"/>
        <v>金</v>
      </c>
      <c r="D17" s="54"/>
      <c r="E17" s="56"/>
      <c r="F17" s="64"/>
      <c r="G17" s="62"/>
      <c r="H17" s="65"/>
      <c r="I17" s="71"/>
      <c r="J17" s="29"/>
      <c r="K17" s="74"/>
      <c r="L17" s="76"/>
      <c r="M17" s="76"/>
      <c r="N17" s="76"/>
      <c r="O17" s="80"/>
      <c r="P17" s="78"/>
      <c r="Q17" s="16"/>
    </row>
    <row r="18" spans="2:17" ht="22.5" customHeight="1">
      <c r="B18" s="85">
        <v>9</v>
      </c>
      <c r="C18" s="87" t="str">
        <f t="shared" si="0"/>
        <v>土</v>
      </c>
      <c r="D18" s="54"/>
      <c r="E18" s="56"/>
      <c r="F18" s="61"/>
      <c r="G18" s="62"/>
      <c r="H18" s="63"/>
      <c r="I18" s="71"/>
      <c r="J18" s="29"/>
      <c r="K18" s="71"/>
      <c r="L18" s="76"/>
      <c r="M18" s="76"/>
      <c r="N18" s="76"/>
      <c r="O18" s="80"/>
      <c r="P18" s="78"/>
      <c r="Q18" s="16"/>
    </row>
    <row r="19" spans="2:17" ht="22.5" customHeight="1">
      <c r="B19" s="85">
        <v>10</v>
      </c>
      <c r="C19" s="87" t="str">
        <f t="shared" si="0"/>
        <v>日</v>
      </c>
      <c r="D19" s="54"/>
      <c r="E19" s="56"/>
      <c r="F19" s="64"/>
      <c r="G19" s="62"/>
      <c r="H19" s="65"/>
      <c r="I19" s="71"/>
      <c r="J19" s="29"/>
      <c r="K19" s="74"/>
      <c r="L19" s="76"/>
      <c r="M19" s="76"/>
      <c r="N19" s="76"/>
      <c r="O19" s="80"/>
      <c r="P19" s="78"/>
      <c r="Q19" s="16"/>
    </row>
    <row r="20" spans="2:17" ht="22.5" customHeight="1">
      <c r="B20" s="85">
        <v>11</v>
      </c>
      <c r="C20" s="87" t="str">
        <f t="shared" si="0"/>
        <v>月</v>
      </c>
      <c r="D20" s="54"/>
      <c r="E20" s="56"/>
      <c r="F20" s="64"/>
      <c r="G20" s="62"/>
      <c r="H20" s="65"/>
      <c r="I20" s="71"/>
      <c r="J20" s="29"/>
      <c r="K20" s="74"/>
      <c r="L20" s="76"/>
      <c r="M20" s="76"/>
      <c r="N20" s="76"/>
      <c r="O20" s="80"/>
      <c r="P20" s="78"/>
      <c r="Q20" s="16"/>
    </row>
    <row r="21" spans="2:17" ht="22.5" customHeight="1">
      <c r="B21" s="50">
        <v>12</v>
      </c>
      <c r="C21" s="87" t="str">
        <f t="shared" si="0"/>
        <v>火</v>
      </c>
      <c r="D21" s="54"/>
      <c r="E21" s="56"/>
      <c r="F21" s="64"/>
      <c r="G21" s="62"/>
      <c r="H21" s="65"/>
      <c r="I21" s="71"/>
      <c r="J21" s="29"/>
      <c r="K21" s="74"/>
      <c r="L21" s="76"/>
      <c r="M21" s="76"/>
      <c r="N21" s="76"/>
      <c r="O21" s="80"/>
      <c r="P21" s="78"/>
      <c r="Q21" s="16"/>
    </row>
    <row r="22" spans="2:17" ht="22.5" customHeight="1">
      <c r="B22" s="85">
        <v>13</v>
      </c>
      <c r="C22" s="87" t="str">
        <f t="shared" si="0"/>
        <v>水</v>
      </c>
      <c r="D22" s="54"/>
      <c r="E22" s="56"/>
      <c r="F22" s="61"/>
      <c r="G22" s="62"/>
      <c r="H22" s="63"/>
      <c r="I22" s="71"/>
      <c r="J22" s="29"/>
      <c r="K22" s="74"/>
      <c r="L22" s="76"/>
      <c r="M22" s="76"/>
      <c r="N22" s="76"/>
      <c r="O22" s="80"/>
      <c r="P22" s="78"/>
      <c r="Q22" s="16"/>
    </row>
    <row r="23" spans="2:17" ht="22.5" customHeight="1">
      <c r="B23" s="85">
        <v>14</v>
      </c>
      <c r="C23" s="87" t="str">
        <f t="shared" si="0"/>
        <v>木</v>
      </c>
      <c r="D23" s="54"/>
      <c r="E23" s="56"/>
      <c r="F23" s="64"/>
      <c r="G23" s="62"/>
      <c r="H23" s="65"/>
      <c r="I23" s="71"/>
      <c r="J23" s="29"/>
      <c r="K23" s="74"/>
      <c r="L23" s="76"/>
      <c r="M23" s="76"/>
      <c r="N23" s="76"/>
      <c r="O23" s="80"/>
      <c r="P23" s="78"/>
      <c r="Q23" s="16"/>
    </row>
    <row r="24" spans="2:17" ht="22.5" customHeight="1">
      <c r="B24" s="85">
        <v>15</v>
      </c>
      <c r="C24" s="87" t="str">
        <f t="shared" si="0"/>
        <v>金</v>
      </c>
      <c r="D24" s="54"/>
      <c r="E24" s="56"/>
      <c r="F24" s="64"/>
      <c r="G24" s="62"/>
      <c r="H24" s="65"/>
      <c r="I24" s="71"/>
      <c r="J24" s="29"/>
      <c r="K24" s="74"/>
      <c r="L24" s="76"/>
      <c r="M24" s="76"/>
      <c r="N24" s="76"/>
      <c r="O24" s="80"/>
      <c r="P24" s="78"/>
      <c r="Q24" s="16"/>
    </row>
    <row r="25" spans="2:17" ht="22.5" customHeight="1">
      <c r="B25" s="85">
        <v>16</v>
      </c>
      <c r="C25" s="87" t="str">
        <f t="shared" si="0"/>
        <v>土</v>
      </c>
      <c r="D25" s="54"/>
      <c r="E25" s="56"/>
      <c r="F25" s="64"/>
      <c r="G25" s="62"/>
      <c r="H25" s="65"/>
      <c r="I25" s="71"/>
      <c r="J25" s="29"/>
      <c r="K25" s="74"/>
      <c r="L25" s="76"/>
      <c r="M25" s="76"/>
      <c r="N25" s="76"/>
      <c r="O25" s="80"/>
      <c r="P25" s="78"/>
      <c r="Q25" s="16"/>
    </row>
    <row r="26" spans="2:17" ht="22.5" customHeight="1">
      <c r="B26" s="50">
        <v>17</v>
      </c>
      <c r="C26" s="87" t="str">
        <f t="shared" si="0"/>
        <v>日</v>
      </c>
      <c r="D26" s="54"/>
      <c r="E26" s="56"/>
      <c r="F26" s="64"/>
      <c r="G26" s="62"/>
      <c r="H26" s="65"/>
      <c r="I26" s="71"/>
      <c r="J26" s="29"/>
      <c r="K26" s="74"/>
      <c r="L26" s="76"/>
      <c r="M26" s="76"/>
      <c r="N26" s="76"/>
      <c r="O26" s="80"/>
      <c r="P26" s="78"/>
      <c r="Q26" s="16"/>
    </row>
    <row r="27" spans="2:17" ht="22.5" customHeight="1">
      <c r="B27" s="85">
        <v>18</v>
      </c>
      <c r="C27" s="87" t="str">
        <f t="shared" si="0"/>
        <v>月</v>
      </c>
      <c r="D27" s="54"/>
      <c r="E27" s="56"/>
      <c r="F27" s="64"/>
      <c r="G27" s="62"/>
      <c r="H27" s="65"/>
      <c r="I27" s="71"/>
      <c r="J27" s="29"/>
      <c r="K27" s="74"/>
      <c r="L27" s="76"/>
      <c r="M27" s="76"/>
      <c r="N27" s="76"/>
      <c r="O27" s="80"/>
      <c r="P27" s="78"/>
      <c r="Q27" s="16"/>
    </row>
    <row r="28" spans="2:17" ht="22.5" customHeight="1">
      <c r="B28" s="85">
        <v>19</v>
      </c>
      <c r="C28" s="87" t="str">
        <f t="shared" si="0"/>
        <v>火</v>
      </c>
      <c r="D28" s="54"/>
      <c r="E28" s="56"/>
      <c r="F28" s="64"/>
      <c r="G28" s="62"/>
      <c r="H28" s="65"/>
      <c r="I28" s="71"/>
      <c r="J28" s="29"/>
      <c r="K28" s="74"/>
      <c r="L28" s="76"/>
      <c r="M28" s="76"/>
      <c r="N28" s="76"/>
      <c r="O28" s="80"/>
      <c r="P28" s="78"/>
      <c r="Q28" s="16"/>
    </row>
    <row r="29" spans="2:17" ht="22.5" customHeight="1">
      <c r="B29" s="85">
        <v>20</v>
      </c>
      <c r="C29" s="87" t="str">
        <f t="shared" si="0"/>
        <v>水</v>
      </c>
      <c r="D29" s="54"/>
      <c r="E29" s="56"/>
      <c r="F29" s="64"/>
      <c r="G29" s="62"/>
      <c r="H29" s="65"/>
      <c r="I29" s="71"/>
      <c r="J29" s="29"/>
      <c r="K29" s="74"/>
      <c r="L29" s="76"/>
      <c r="M29" s="76"/>
      <c r="N29" s="76"/>
      <c r="O29" s="80"/>
      <c r="P29" s="78"/>
      <c r="Q29" s="16"/>
    </row>
    <row r="30" spans="2:17" ht="22.5" customHeight="1">
      <c r="B30" s="85">
        <v>21</v>
      </c>
      <c r="C30" s="87" t="str">
        <f t="shared" si="0"/>
        <v>木</v>
      </c>
      <c r="D30" s="54"/>
      <c r="E30" s="56"/>
      <c r="F30" s="64"/>
      <c r="G30" s="62"/>
      <c r="H30" s="65"/>
      <c r="I30" s="71"/>
      <c r="J30" s="29"/>
      <c r="K30" s="74"/>
      <c r="L30" s="76"/>
      <c r="M30" s="76"/>
      <c r="N30" s="76"/>
      <c r="O30" s="80"/>
      <c r="P30" s="78"/>
      <c r="Q30" s="16"/>
    </row>
    <row r="31" spans="2:17" ht="22.5" customHeight="1">
      <c r="B31" s="50">
        <v>22</v>
      </c>
      <c r="C31" s="52" t="str">
        <f t="shared" si="0"/>
        <v>金</v>
      </c>
      <c r="D31" s="54"/>
      <c r="E31" s="56"/>
      <c r="F31" s="64"/>
      <c r="G31" s="62"/>
      <c r="H31" s="65"/>
      <c r="I31" s="71"/>
      <c r="J31" s="29"/>
      <c r="K31" s="74"/>
      <c r="L31" s="76"/>
      <c r="M31" s="76"/>
      <c r="N31" s="76"/>
      <c r="O31" s="80"/>
      <c r="P31" s="78"/>
      <c r="Q31" s="16"/>
    </row>
    <row r="32" spans="2:17" ht="22.5" customHeight="1">
      <c r="B32" s="50">
        <v>23</v>
      </c>
      <c r="C32" s="52" t="str">
        <f t="shared" si="0"/>
        <v>土</v>
      </c>
      <c r="D32" s="54"/>
      <c r="E32" s="56"/>
      <c r="F32" s="64"/>
      <c r="G32" s="62"/>
      <c r="H32" s="65"/>
      <c r="I32" s="71"/>
      <c r="J32" s="29"/>
      <c r="K32" s="74"/>
      <c r="L32" s="76"/>
      <c r="M32" s="76"/>
      <c r="N32" s="76"/>
      <c r="O32" s="80"/>
      <c r="P32" s="78"/>
      <c r="Q32" s="16"/>
    </row>
    <row r="33" spans="2:17" ht="22.5" customHeight="1">
      <c r="B33" s="86">
        <v>24</v>
      </c>
      <c r="C33" s="52" t="str">
        <f t="shared" si="0"/>
        <v>日</v>
      </c>
      <c r="D33" s="54"/>
      <c r="E33" s="56"/>
      <c r="F33" s="64"/>
      <c r="G33" s="62"/>
      <c r="H33" s="65"/>
      <c r="I33" s="71"/>
      <c r="J33" s="29"/>
      <c r="K33" s="74"/>
      <c r="L33" s="76"/>
      <c r="M33" s="76"/>
      <c r="N33" s="76"/>
      <c r="O33" s="80"/>
      <c r="P33" s="78"/>
      <c r="Q33" s="16"/>
    </row>
    <row r="34" spans="2:17" ht="22.5" customHeight="1">
      <c r="B34" s="50">
        <v>25</v>
      </c>
      <c r="C34" s="52" t="str">
        <f t="shared" si="0"/>
        <v>月</v>
      </c>
      <c r="D34" s="54"/>
      <c r="E34" s="56"/>
      <c r="F34" s="64"/>
      <c r="G34" s="62"/>
      <c r="H34" s="65"/>
      <c r="I34" s="71"/>
      <c r="J34" s="29"/>
      <c r="K34" s="74"/>
      <c r="L34" s="76"/>
      <c r="M34" s="76"/>
      <c r="N34" s="76"/>
      <c r="O34" s="80"/>
      <c r="P34" s="78"/>
      <c r="Q34" s="16"/>
    </row>
    <row r="35" spans="2:17" ht="22.5" customHeight="1">
      <c r="B35" s="50">
        <v>26</v>
      </c>
      <c r="C35" s="52" t="str">
        <f t="shared" si="0"/>
        <v>火</v>
      </c>
      <c r="D35" s="54"/>
      <c r="E35" s="56"/>
      <c r="F35" s="61"/>
      <c r="G35" s="62"/>
      <c r="H35" s="63"/>
      <c r="I35" s="71"/>
      <c r="J35" s="29"/>
      <c r="K35" s="74"/>
      <c r="L35" s="76"/>
      <c r="M35" s="76"/>
      <c r="N35" s="76"/>
      <c r="O35" s="80"/>
      <c r="P35" s="78"/>
      <c r="Q35" s="16"/>
    </row>
    <row r="36" spans="2:17" ht="22.5" customHeight="1">
      <c r="B36" s="86">
        <v>27</v>
      </c>
      <c r="C36" s="52" t="str">
        <f t="shared" si="0"/>
        <v>水</v>
      </c>
      <c r="D36" s="54"/>
      <c r="E36" s="56"/>
      <c r="F36" s="64"/>
      <c r="G36" s="62"/>
      <c r="H36" s="65"/>
      <c r="I36" s="71"/>
      <c r="J36" s="29"/>
      <c r="K36" s="74"/>
      <c r="L36" s="76"/>
      <c r="M36" s="76"/>
      <c r="N36" s="76"/>
      <c r="O36" s="80"/>
      <c r="P36" s="78"/>
      <c r="Q36" s="16"/>
    </row>
    <row r="37" spans="2:17" ht="22.5" customHeight="1">
      <c r="B37" s="85">
        <v>28</v>
      </c>
      <c r="C37" s="52" t="str">
        <f t="shared" si="0"/>
        <v>木</v>
      </c>
      <c r="D37" s="54"/>
      <c r="E37" s="56"/>
      <c r="F37" s="64"/>
      <c r="G37" s="62"/>
      <c r="H37" s="65"/>
      <c r="I37" s="71"/>
      <c r="J37" s="29"/>
      <c r="K37" s="74"/>
      <c r="L37" s="76"/>
      <c r="M37" s="76"/>
      <c r="N37" s="76"/>
      <c r="O37" s="80"/>
      <c r="P37" s="78"/>
      <c r="Q37" s="16"/>
    </row>
    <row r="38" spans="2:17" ht="22.5" customHeight="1">
      <c r="B38" s="50">
        <f>IF(R4&gt;=29,29,"")</f>
        <v>29</v>
      </c>
      <c r="C38" s="52" t="str">
        <f t="shared" si="0"/>
        <v>金</v>
      </c>
      <c r="D38" s="54"/>
      <c r="E38" s="56"/>
      <c r="F38" s="61"/>
      <c r="G38" s="62"/>
      <c r="H38" s="83"/>
      <c r="I38" s="71"/>
      <c r="J38" s="29"/>
      <c r="K38" s="74"/>
      <c r="L38" s="76"/>
      <c r="M38" s="76"/>
      <c r="N38" s="76"/>
      <c r="O38" s="80"/>
      <c r="P38" s="78"/>
      <c r="Q38" s="16"/>
    </row>
    <row r="39" spans="2:17" ht="22.5" customHeight="1">
      <c r="B39" s="50">
        <f>IF(R4&gt;=30,30,"")</f>
        <v>30</v>
      </c>
      <c r="C39" s="52" t="str">
        <f t="shared" si="0"/>
        <v>土</v>
      </c>
      <c r="D39" s="54"/>
      <c r="E39" s="56"/>
      <c r="F39" s="61"/>
      <c r="G39" s="62"/>
      <c r="H39" s="63"/>
      <c r="I39" s="71"/>
      <c r="J39" s="29"/>
      <c r="K39" s="74"/>
      <c r="L39" s="76"/>
      <c r="M39" s="76"/>
      <c r="N39" s="76"/>
      <c r="O39" s="80"/>
      <c r="P39" s="78"/>
      <c r="Q39" s="16"/>
    </row>
    <row r="40" spans="2:17" ht="22.5" customHeight="1" thickBot="1">
      <c r="B40" s="88">
        <v>31</v>
      </c>
      <c r="C40" s="53" t="str">
        <f t="shared" si="0"/>
        <v>日</v>
      </c>
      <c r="D40" s="55"/>
      <c r="E40" s="57"/>
      <c r="F40" s="68"/>
      <c r="G40" s="69"/>
      <c r="H40" s="70"/>
      <c r="I40" s="73"/>
      <c r="J40" s="30"/>
      <c r="K40" s="75"/>
      <c r="L40" s="77"/>
      <c r="M40" s="77"/>
      <c r="N40" s="77"/>
      <c r="O40" s="82"/>
      <c r="P40" s="79"/>
      <c r="Q40" s="18"/>
    </row>
    <row r="41" spans="2:17" ht="17.100000000000001" customHeight="1">
      <c r="B41" s="31"/>
      <c r="C41" s="32"/>
      <c r="D41" s="33"/>
      <c r="E41" s="34"/>
      <c r="F41" s="35"/>
      <c r="G41" s="36"/>
      <c r="H41" s="35"/>
      <c r="I41" s="37"/>
      <c r="J41" s="37"/>
      <c r="K41" s="40"/>
      <c r="L41" s="40"/>
      <c r="M41" s="38"/>
      <c r="N41" s="38"/>
      <c r="O41" s="40"/>
      <c r="P41" s="40"/>
      <c r="Q41" s="39"/>
    </row>
    <row r="42" spans="2:17" ht="17.100000000000001" customHeight="1">
      <c r="B42" s="31"/>
      <c r="C42" s="32"/>
      <c r="D42" s="33"/>
      <c r="E42" s="34"/>
      <c r="F42" s="35"/>
      <c r="G42" s="36"/>
      <c r="H42" s="35"/>
      <c r="I42" s="37"/>
      <c r="J42" s="37"/>
      <c r="K42" s="40"/>
      <c r="L42" s="38"/>
      <c r="M42" s="38"/>
      <c r="N42" s="38"/>
      <c r="O42" s="37"/>
      <c r="P42" s="40"/>
      <c r="Q42" s="39"/>
    </row>
    <row r="43" spans="2:17" ht="17.100000000000001" customHeight="1">
      <c r="B43" s="31"/>
      <c r="C43" s="32"/>
      <c r="D43" s="33"/>
      <c r="E43" s="34"/>
      <c r="F43" s="35"/>
      <c r="G43" s="36"/>
      <c r="H43" s="35"/>
      <c r="I43" s="37"/>
      <c r="J43" s="37"/>
      <c r="K43" s="40"/>
      <c r="L43" s="38"/>
      <c r="M43" s="38"/>
      <c r="N43" s="38"/>
      <c r="O43" s="37"/>
      <c r="P43" s="40"/>
      <c r="Q43" s="39"/>
    </row>
    <row r="44" spans="2:17" ht="17.100000000000001" customHeight="1">
      <c r="B44" s="31"/>
      <c r="C44" s="32"/>
      <c r="D44" s="33"/>
      <c r="E44" s="34"/>
      <c r="F44" s="35"/>
      <c r="G44" s="36"/>
      <c r="H44" s="35"/>
      <c r="I44" s="37"/>
      <c r="J44" s="37"/>
      <c r="K44" s="40"/>
      <c r="L44" s="38"/>
      <c r="M44" s="38"/>
      <c r="N44" s="38"/>
      <c r="O44" s="37"/>
      <c r="P44" s="40"/>
      <c r="Q44" s="39"/>
    </row>
    <row r="45" spans="2:17" ht="17.100000000000001" customHeight="1">
      <c r="B45" s="31"/>
      <c r="C45" s="32"/>
      <c r="D45" s="33"/>
      <c r="E45" s="34"/>
      <c r="F45" s="35"/>
      <c r="G45" s="36"/>
      <c r="H45" s="35"/>
      <c r="I45" s="37"/>
      <c r="J45" s="37"/>
      <c r="K45" s="40"/>
      <c r="L45" s="38"/>
      <c r="M45" s="38"/>
      <c r="N45" s="38"/>
      <c r="O45" s="37"/>
      <c r="P45" s="40"/>
      <c r="Q45" s="39"/>
    </row>
    <row r="46" spans="2:17" ht="17.100000000000001" customHeight="1">
      <c r="B46" s="31"/>
      <c r="C46" s="32"/>
      <c r="D46" s="33"/>
      <c r="E46" s="34"/>
      <c r="F46" s="35"/>
      <c r="G46" s="36"/>
      <c r="H46" s="35"/>
      <c r="I46" s="37"/>
      <c r="J46" s="37"/>
      <c r="K46" s="40"/>
      <c r="L46" s="38"/>
      <c r="M46" s="38"/>
      <c r="N46" s="38"/>
      <c r="O46" s="37"/>
      <c r="P46" s="40"/>
      <c r="Q46" s="39"/>
    </row>
    <row r="47" spans="2:17" ht="17.100000000000001" customHeight="1">
      <c r="B47" s="31"/>
      <c r="C47" s="32"/>
      <c r="D47" s="33"/>
      <c r="E47" s="34"/>
      <c r="F47" s="35"/>
      <c r="G47" s="36"/>
      <c r="H47" s="35"/>
      <c r="I47" s="37"/>
      <c r="J47" s="37"/>
      <c r="K47" s="40"/>
      <c r="L47" s="38"/>
      <c r="M47" s="38"/>
      <c r="N47" s="38"/>
      <c r="O47" s="37"/>
      <c r="P47" s="40"/>
      <c r="Q47" s="39"/>
    </row>
    <row r="48" spans="2:17" ht="17.100000000000001" customHeight="1">
      <c r="B48" s="31"/>
      <c r="C48" s="32"/>
      <c r="D48" s="33"/>
      <c r="E48" s="34"/>
      <c r="F48" s="35"/>
      <c r="G48" s="36"/>
      <c r="H48" s="35"/>
      <c r="I48" s="37"/>
      <c r="J48" s="37"/>
      <c r="K48" s="40"/>
      <c r="L48" s="38"/>
      <c r="M48" s="38"/>
      <c r="N48" s="38"/>
      <c r="O48" s="37"/>
      <c r="P48" s="40"/>
      <c r="Q48" s="39"/>
    </row>
    <row r="49" spans="1:17" ht="17.100000000000001" customHeight="1">
      <c r="B49" s="31"/>
      <c r="C49" s="32"/>
      <c r="D49" s="33"/>
      <c r="E49" s="34"/>
      <c r="F49" s="35"/>
      <c r="G49" s="36"/>
      <c r="H49" s="35"/>
      <c r="I49" s="41"/>
      <c r="J49" s="41"/>
      <c r="K49" s="41"/>
      <c r="L49" s="38"/>
      <c r="M49" s="38"/>
      <c r="N49" s="38"/>
      <c r="O49" s="37"/>
      <c r="P49" s="40"/>
      <c r="Q49" s="39"/>
    </row>
    <row r="50" spans="1:17" ht="17.100000000000001" customHeight="1">
      <c r="B50" s="31"/>
      <c r="C50" s="32"/>
      <c r="D50" s="33"/>
      <c r="E50" s="34"/>
      <c r="F50" s="35"/>
      <c r="G50" s="36"/>
      <c r="H50" s="35"/>
      <c r="I50" s="41"/>
      <c r="J50" s="41"/>
      <c r="K50" s="84" t="s">
        <v>65</v>
      </c>
      <c r="L50" s="38"/>
      <c r="M50" s="38"/>
      <c r="N50" s="38"/>
      <c r="O50" s="37"/>
      <c r="P50" s="40"/>
      <c r="Q50" s="39"/>
    </row>
    <row r="51" spans="1:17" ht="18.75">
      <c r="A51" s="21"/>
      <c r="B51" s="21"/>
      <c r="C51" s="90"/>
      <c r="D51" s="91"/>
      <c r="E51" s="90"/>
      <c r="F51" s="92"/>
      <c r="G51" s="90"/>
      <c r="H51" s="92"/>
      <c r="I51" s="91"/>
      <c r="J51" s="91"/>
      <c r="K51" s="91"/>
      <c r="L51" s="21"/>
      <c r="M51" s="21"/>
      <c r="N51" s="21"/>
      <c r="O51" s="91"/>
      <c r="P51" s="129"/>
      <c r="Q51" s="129"/>
    </row>
    <row r="52" spans="1:17" ht="18.75">
      <c r="A52" s="21"/>
      <c r="B52" s="21"/>
      <c r="C52" s="90"/>
      <c r="D52" s="91"/>
      <c r="E52" s="90"/>
      <c r="F52" s="92"/>
      <c r="G52" s="90"/>
      <c r="H52" s="92"/>
      <c r="I52" s="91"/>
      <c r="J52" s="91"/>
      <c r="K52" s="91"/>
      <c r="L52" s="21"/>
      <c r="M52" s="21"/>
      <c r="N52" s="21"/>
      <c r="O52" s="91"/>
      <c r="P52" s="93"/>
      <c r="Q52" s="94"/>
    </row>
    <row r="53" spans="1:17" ht="18.75">
      <c r="A53" s="21"/>
      <c r="B53" s="21"/>
      <c r="C53" s="90"/>
      <c r="D53" s="91"/>
      <c r="E53" s="90"/>
      <c r="F53" s="92"/>
      <c r="G53" s="90"/>
      <c r="H53" s="92"/>
      <c r="I53" s="91"/>
      <c r="J53" s="91"/>
      <c r="K53" s="91"/>
      <c r="L53" s="21"/>
      <c r="M53" s="21"/>
      <c r="N53" s="21"/>
      <c r="O53" s="91"/>
      <c r="P53" s="93"/>
      <c r="Q53" s="95"/>
    </row>
    <row r="54" spans="1:17" ht="30.75">
      <c r="A54" s="96"/>
      <c r="B54" s="97"/>
      <c r="C54" s="98"/>
      <c r="D54" s="91"/>
      <c r="E54" s="99"/>
      <c r="F54" s="100"/>
      <c r="G54" s="101"/>
      <c r="H54" s="102"/>
      <c r="I54" s="130"/>
      <c r="J54" s="130"/>
      <c r="K54" s="130"/>
      <c r="L54" s="130"/>
      <c r="M54" s="130"/>
      <c r="N54" s="130"/>
      <c r="O54" s="130"/>
      <c r="P54" s="103"/>
      <c r="Q54" s="97"/>
    </row>
    <row r="55" spans="1:17" ht="17.25">
      <c r="A55" s="96"/>
      <c r="B55" s="97"/>
      <c r="C55" s="98"/>
      <c r="D55" s="104"/>
      <c r="E55" s="105"/>
      <c r="F55" s="106"/>
      <c r="G55" s="96"/>
      <c r="H55" s="106"/>
      <c r="I55" s="103"/>
      <c r="J55" s="103"/>
      <c r="K55" s="103"/>
      <c r="L55" s="97"/>
      <c r="M55" s="97"/>
      <c r="N55" s="97"/>
      <c r="O55" s="103"/>
      <c r="P55" s="103"/>
      <c r="Q55" s="97"/>
    </row>
    <row r="56" spans="1:17" ht="26.25" customHeight="1">
      <c r="A56" s="21"/>
      <c r="B56" s="128"/>
      <c r="C56" s="128"/>
      <c r="D56" s="122"/>
      <c r="E56" s="121"/>
      <c r="F56" s="121"/>
      <c r="G56" s="121"/>
      <c r="H56" s="121"/>
      <c r="I56" s="122"/>
      <c r="J56" s="122"/>
      <c r="K56" s="122"/>
      <c r="L56" s="121"/>
      <c r="M56" s="121"/>
      <c r="N56" s="107"/>
      <c r="O56" s="122"/>
      <c r="P56" s="122"/>
      <c r="Q56" s="123"/>
    </row>
    <row r="57" spans="1:17" ht="26.25" customHeight="1">
      <c r="A57" s="21"/>
      <c r="B57" s="108"/>
      <c r="C57" s="108"/>
      <c r="D57" s="122"/>
      <c r="E57" s="121"/>
      <c r="F57" s="121"/>
      <c r="G57" s="121"/>
      <c r="H57" s="121"/>
      <c r="I57" s="122"/>
      <c r="J57" s="122"/>
      <c r="K57" s="122"/>
      <c r="L57" s="121"/>
      <c r="M57" s="121"/>
      <c r="N57" s="107"/>
      <c r="O57" s="122"/>
      <c r="P57" s="122"/>
      <c r="Q57" s="123"/>
    </row>
    <row r="58" spans="1:17" ht="24" customHeight="1">
      <c r="A58" s="21"/>
      <c r="B58" s="109"/>
      <c r="C58" s="110"/>
      <c r="D58" s="111"/>
      <c r="E58" s="112"/>
      <c r="F58" s="113"/>
      <c r="G58" s="114"/>
      <c r="H58" s="113"/>
      <c r="I58" s="115"/>
      <c r="J58" s="37"/>
      <c r="K58" s="116"/>
      <c r="L58" s="117"/>
      <c r="M58" s="117"/>
      <c r="N58" s="117"/>
      <c r="O58" s="115"/>
      <c r="P58" s="116"/>
      <c r="Q58" s="39"/>
    </row>
    <row r="59" spans="1:17" ht="24" customHeight="1">
      <c r="A59" s="21"/>
      <c r="B59" s="109"/>
      <c r="C59" s="110"/>
      <c r="D59" s="111"/>
      <c r="E59" s="112"/>
      <c r="F59" s="113"/>
      <c r="G59" s="114"/>
      <c r="H59" s="113"/>
      <c r="I59" s="115"/>
      <c r="J59" s="37"/>
      <c r="K59" s="116"/>
      <c r="L59" s="117"/>
      <c r="M59" s="117"/>
      <c r="N59" s="117"/>
      <c r="O59" s="115"/>
      <c r="P59" s="116"/>
      <c r="Q59" s="39"/>
    </row>
    <row r="60" spans="1:17" ht="24" customHeight="1">
      <c r="A60" s="21"/>
      <c r="B60" s="109"/>
      <c r="C60" s="110"/>
      <c r="D60" s="111"/>
      <c r="E60" s="112"/>
      <c r="F60" s="109"/>
      <c r="G60" s="114"/>
      <c r="H60" s="109"/>
      <c r="I60" s="115"/>
      <c r="J60" s="37"/>
      <c r="K60" s="116"/>
      <c r="L60" s="117"/>
      <c r="M60" s="117"/>
      <c r="N60" s="117"/>
      <c r="O60" s="115"/>
      <c r="P60" s="116"/>
      <c r="Q60" s="39"/>
    </row>
    <row r="61" spans="1:17" ht="24" customHeight="1">
      <c r="A61" s="21"/>
      <c r="B61" s="109"/>
      <c r="C61" s="110"/>
      <c r="D61" s="111"/>
      <c r="E61" s="112"/>
      <c r="F61" s="109"/>
      <c r="G61" s="114"/>
      <c r="H61" s="109"/>
      <c r="I61" s="115"/>
      <c r="J61" s="37"/>
      <c r="K61" s="116"/>
      <c r="L61" s="117"/>
      <c r="M61" s="117"/>
      <c r="N61" s="117"/>
      <c r="O61" s="115"/>
      <c r="P61" s="116"/>
      <c r="Q61" s="39"/>
    </row>
    <row r="62" spans="1:17" ht="24" customHeight="1">
      <c r="A62" s="21"/>
      <c r="B62" s="109"/>
      <c r="C62" s="110"/>
      <c r="D62" s="111"/>
      <c r="E62" s="112"/>
      <c r="F62" s="113"/>
      <c r="G62" s="114"/>
      <c r="H62" s="113"/>
      <c r="I62" s="115"/>
      <c r="J62" s="37"/>
      <c r="K62" s="116"/>
      <c r="L62" s="117"/>
      <c r="M62" s="117"/>
      <c r="N62" s="117"/>
      <c r="O62" s="115"/>
      <c r="P62" s="116"/>
      <c r="Q62" s="39"/>
    </row>
    <row r="63" spans="1:17" ht="24" customHeight="1">
      <c r="A63" s="21"/>
      <c r="B63" s="109"/>
      <c r="C63" s="110"/>
      <c r="D63" s="111"/>
      <c r="E63" s="112"/>
      <c r="F63" s="109"/>
      <c r="G63" s="114"/>
      <c r="H63" s="109"/>
      <c r="I63" s="115"/>
      <c r="J63" s="37"/>
      <c r="K63" s="116"/>
      <c r="L63" s="117"/>
      <c r="M63" s="117"/>
      <c r="N63" s="117"/>
      <c r="O63" s="115"/>
      <c r="P63" s="116"/>
      <c r="Q63" s="39"/>
    </row>
    <row r="64" spans="1:17" ht="24" customHeight="1">
      <c r="A64" s="21"/>
      <c r="B64" s="109"/>
      <c r="C64" s="110"/>
      <c r="D64" s="111"/>
      <c r="E64" s="112"/>
      <c r="F64" s="109"/>
      <c r="G64" s="114"/>
      <c r="H64" s="109"/>
      <c r="I64" s="115"/>
      <c r="J64" s="37"/>
      <c r="K64" s="116"/>
      <c r="L64" s="117"/>
      <c r="M64" s="117"/>
      <c r="N64" s="117"/>
      <c r="O64" s="115"/>
      <c r="P64" s="116"/>
      <c r="Q64" s="39"/>
    </row>
    <row r="65" spans="1:21" ht="24" customHeight="1">
      <c r="A65" s="21"/>
      <c r="B65" s="109"/>
      <c r="C65" s="110"/>
      <c r="D65" s="111"/>
      <c r="E65" s="112"/>
      <c r="F65" s="109"/>
      <c r="G65" s="114"/>
      <c r="H65" s="109"/>
      <c r="I65" s="115"/>
      <c r="J65" s="37"/>
      <c r="K65" s="116"/>
      <c r="L65" s="117"/>
      <c r="M65" s="117"/>
      <c r="N65" s="117"/>
      <c r="O65" s="115"/>
      <c r="P65" s="116"/>
      <c r="Q65" s="39"/>
    </row>
    <row r="66" spans="1:21" ht="24" customHeight="1">
      <c r="A66" s="21"/>
      <c r="B66" s="109"/>
      <c r="C66" s="110"/>
      <c r="D66" s="111"/>
      <c r="E66" s="112"/>
      <c r="F66" s="113"/>
      <c r="G66" s="114"/>
      <c r="H66" s="113"/>
      <c r="I66" s="115"/>
      <c r="J66" s="37"/>
      <c r="K66" s="115"/>
      <c r="L66" s="117"/>
      <c r="M66" s="117"/>
      <c r="N66" s="117"/>
      <c r="O66" s="115"/>
      <c r="P66" s="116"/>
      <c r="Q66" s="39"/>
    </row>
    <row r="67" spans="1:21" ht="24" customHeight="1">
      <c r="A67" s="21"/>
      <c r="B67" s="109"/>
      <c r="C67" s="110"/>
      <c r="D67" s="111"/>
      <c r="E67" s="112"/>
      <c r="F67" s="109"/>
      <c r="G67" s="114"/>
      <c r="H67" s="109"/>
      <c r="I67" s="115"/>
      <c r="J67" s="37"/>
      <c r="K67" s="116"/>
      <c r="L67" s="117"/>
      <c r="M67" s="117"/>
      <c r="N67" s="117"/>
      <c r="O67" s="115"/>
      <c r="P67" s="116"/>
      <c r="Q67" s="39"/>
      <c r="S67" s="21"/>
      <c r="T67" s="22"/>
      <c r="U67" s="22"/>
    </row>
    <row r="68" spans="1:21" ht="24" customHeight="1">
      <c r="A68" s="21"/>
      <c r="B68" s="109"/>
      <c r="C68" s="110"/>
      <c r="D68" s="111"/>
      <c r="E68" s="112"/>
      <c r="F68" s="109"/>
      <c r="G68" s="114"/>
      <c r="H68" s="109"/>
      <c r="I68" s="115"/>
      <c r="J68" s="37"/>
      <c r="K68" s="116"/>
      <c r="L68" s="117"/>
      <c r="M68" s="117"/>
      <c r="N68" s="117"/>
      <c r="O68" s="115"/>
      <c r="P68" s="116"/>
      <c r="Q68" s="39"/>
      <c r="S68" s="21"/>
      <c r="T68" s="21"/>
      <c r="U68" s="21"/>
    </row>
    <row r="69" spans="1:21" ht="24" customHeight="1">
      <c r="A69" s="21"/>
      <c r="B69" s="109"/>
      <c r="C69" s="110"/>
      <c r="D69" s="111"/>
      <c r="E69" s="112"/>
      <c r="F69" s="109"/>
      <c r="G69" s="114"/>
      <c r="H69" s="109"/>
      <c r="I69" s="115"/>
      <c r="J69" s="37"/>
      <c r="K69" s="116"/>
      <c r="L69" s="117"/>
      <c r="M69" s="117"/>
      <c r="N69" s="117"/>
      <c r="O69" s="115"/>
      <c r="P69" s="116"/>
      <c r="Q69" s="39"/>
      <c r="S69" s="21"/>
      <c r="T69" s="21"/>
      <c r="U69" s="21"/>
    </row>
    <row r="70" spans="1:21" ht="24" customHeight="1">
      <c r="A70" s="21"/>
      <c r="B70" s="109"/>
      <c r="C70" s="110"/>
      <c r="D70" s="111"/>
      <c r="E70" s="112"/>
      <c r="F70" s="113"/>
      <c r="G70" s="114"/>
      <c r="H70" s="113"/>
      <c r="I70" s="115"/>
      <c r="J70" s="37"/>
      <c r="K70" s="116"/>
      <c r="L70" s="117"/>
      <c r="M70" s="117"/>
      <c r="N70" s="117"/>
      <c r="O70" s="115"/>
      <c r="P70" s="116"/>
      <c r="Q70" s="39"/>
      <c r="S70" s="21"/>
      <c r="T70" s="21"/>
      <c r="U70" s="21"/>
    </row>
    <row r="71" spans="1:21" ht="24" customHeight="1">
      <c r="A71" s="21"/>
      <c r="B71" s="109"/>
      <c r="C71" s="110"/>
      <c r="D71" s="111"/>
      <c r="E71" s="112"/>
      <c r="F71" s="109"/>
      <c r="G71" s="114"/>
      <c r="H71" s="109"/>
      <c r="I71" s="115"/>
      <c r="J71" s="37"/>
      <c r="K71" s="116"/>
      <c r="L71" s="117"/>
      <c r="M71" s="117"/>
      <c r="N71" s="117"/>
      <c r="O71" s="115"/>
      <c r="P71" s="116"/>
      <c r="Q71" s="39"/>
      <c r="S71" s="21"/>
      <c r="T71" s="21"/>
      <c r="U71" s="21"/>
    </row>
    <row r="72" spans="1:21" ht="24" customHeight="1">
      <c r="A72" s="21"/>
      <c r="B72" s="109"/>
      <c r="C72" s="110"/>
      <c r="D72" s="111"/>
      <c r="E72" s="112"/>
      <c r="F72" s="109"/>
      <c r="G72" s="114"/>
      <c r="H72" s="109"/>
      <c r="I72" s="115"/>
      <c r="J72" s="37"/>
      <c r="K72" s="116"/>
      <c r="L72" s="117"/>
      <c r="M72" s="117"/>
      <c r="N72" s="117"/>
      <c r="O72" s="115"/>
      <c r="P72" s="116"/>
      <c r="Q72" s="39"/>
      <c r="S72" s="21"/>
      <c r="T72" s="21"/>
      <c r="U72" s="21"/>
    </row>
    <row r="73" spans="1:21" ht="24" customHeight="1">
      <c r="A73" s="21"/>
      <c r="B73" s="109"/>
      <c r="C73" s="110"/>
      <c r="D73" s="111"/>
      <c r="E73" s="112"/>
      <c r="F73" s="109"/>
      <c r="G73" s="114"/>
      <c r="H73" s="109"/>
      <c r="I73" s="115"/>
      <c r="J73" s="37"/>
      <c r="K73" s="116"/>
      <c r="L73" s="117"/>
      <c r="M73" s="117"/>
      <c r="N73" s="117"/>
      <c r="O73" s="115"/>
      <c r="P73" s="116"/>
      <c r="Q73" s="39"/>
      <c r="S73" s="21"/>
      <c r="T73" s="21"/>
      <c r="U73" s="21"/>
    </row>
    <row r="74" spans="1:21" ht="24" customHeight="1">
      <c r="A74" s="21"/>
      <c r="B74" s="109"/>
      <c r="C74" s="110"/>
      <c r="D74" s="111"/>
      <c r="E74" s="112"/>
      <c r="F74" s="109"/>
      <c r="G74" s="114"/>
      <c r="H74" s="109"/>
      <c r="I74" s="115"/>
      <c r="J74" s="37"/>
      <c r="K74" s="116"/>
      <c r="L74" s="117"/>
      <c r="M74" s="117"/>
      <c r="N74" s="117"/>
      <c r="O74" s="115"/>
      <c r="P74" s="116"/>
      <c r="Q74" s="39"/>
      <c r="S74" s="21"/>
      <c r="T74" s="21"/>
      <c r="U74" s="21"/>
    </row>
    <row r="75" spans="1:21" ht="24" customHeight="1">
      <c r="A75" s="21"/>
      <c r="B75" s="109"/>
      <c r="C75" s="110"/>
      <c r="D75" s="111"/>
      <c r="E75" s="112"/>
      <c r="F75" s="109"/>
      <c r="G75" s="114"/>
      <c r="H75" s="109"/>
      <c r="I75" s="115"/>
      <c r="J75" s="37"/>
      <c r="K75" s="116"/>
      <c r="L75" s="117"/>
      <c r="M75" s="117"/>
      <c r="N75" s="117"/>
      <c r="O75" s="115"/>
      <c r="P75" s="116"/>
      <c r="Q75" s="39"/>
      <c r="S75" s="21"/>
      <c r="T75" s="21"/>
      <c r="U75" s="21"/>
    </row>
    <row r="76" spans="1:21" ht="24" customHeight="1">
      <c r="A76" s="21"/>
      <c r="B76" s="109"/>
      <c r="C76" s="110"/>
      <c r="D76" s="111"/>
      <c r="E76" s="112"/>
      <c r="F76" s="109"/>
      <c r="G76" s="114"/>
      <c r="H76" s="109"/>
      <c r="I76" s="115"/>
      <c r="J76" s="37"/>
      <c r="K76" s="116"/>
      <c r="L76" s="117"/>
      <c r="M76" s="117"/>
      <c r="N76" s="117"/>
      <c r="O76" s="115"/>
      <c r="P76" s="116"/>
      <c r="Q76" s="39"/>
      <c r="S76" s="21"/>
      <c r="T76" s="21"/>
      <c r="U76" s="21"/>
    </row>
    <row r="77" spans="1:21" ht="24" customHeight="1">
      <c r="A77" s="21"/>
      <c r="B77" s="109"/>
      <c r="C77" s="110"/>
      <c r="D77" s="111"/>
      <c r="E77" s="112"/>
      <c r="F77" s="109"/>
      <c r="G77" s="114"/>
      <c r="H77" s="109"/>
      <c r="I77" s="115"/>
      <c r="J77" s="37"/>
      <c r="K77" s="116"/>
      <c r="L77" s="117"/>
      <c r="M77" s="117"/>
      <c r="N77" s="117"/>
      <c r="O77" s="115"/>
      <c r="P77" s="116"/>
      <c r="Q77" s="39"/>
      <c r="S77" s="21"/>
      <c r="T77" s="21"/>
      <c r="U77" s="21"/>
    </row>
    <row r="78" spans="1:21" ht="24" customHeight="1">
      <c r="A78" s="21"/>
      <c r="B78" s="109"/>
      <c r="C78" s="110"/>
      <c r="D78" s="111"/>
      <c r="E78" s="112"/>
      <c r="F78" s="109"/>
      <c r="G78" s="114"/>
      <c r="H78" s="109"/>
      <c r="I78" s="115"/>
      <c r="J78" s="37"/>
      <c r="K78" s="116"/>
      <c r="L78" s="117"/>
      <c r="M78" s="117"/>
      <c r="N78" s="117"/>
      <c r="O78" s="115"/>
      <c r="P78" s="116"/>
      <c r="Q78" s="39"/>
      <c r="S78" s="21"/>
      <c r="T78" s="21"/>
      <c r="U78" s="21"/>
    </row>
    <row r="79" spans="1:21" ht="24" customHeight="1">
      <c r="A79" s="21"/>
      <c r="B79" s="109"/>
      <c r="C79" s="110"/>
      <c r="D79" s="111"/>
      <c r="E79" s="112"/>
      <c r="F79" s="109"/>
      <c r="G79" s="114"/>
      <c r="H79" s="109"/>
      <c r="I79" s="115"/>
      <c r="J79" s="37"/>
      <c r="K79" s="116"/>
      <c r="L79" s="117"/>
      <c r="M79" s="117"/>
      <c r="N79" s="117"/>
      <c r="O79" s="115"/>
      <c r="P79" s="116"/>
      <c r="Q79" s="39"/>
      <c r="S79" s="21"/>
      <c r="T79" s="21"/>
      <c r="U79" s="21"/>
    </row>
    <row r="80" spans="1:21" ht="24" customHeight="1">
      <c r="A80" s="21"/>
      <c r="B80" s="109"/>
      <c r="C80" s="110"/>
      <c r="D80" s="111"/>
      <c r="E80" s="112"/>
      <c r="F80" s="109"/>
      <c r="G80" s="114"/>
      <c r="H80" s="109"/>
      <c r="I80" s="115"/>
      <c r="J80" s="37"/>
      <c r="K80" s="116"/>
      <c r="L80" s="117"/>
      <c r="M80" s="117"/>
      <c r="N80" s="117"/>
      <c r="O80" s="115"/>
      <c r="P80" s="116"/>
      <c r="Q80" s="39"/>
      <c r="S80" s="21"/>
      <c r="T80" s="21"/>
      <c r="U80" s="21"/>
    </row>
    <row r="81" spans="1:21" ht="24" customHeight="1">
      <c r="A81" s="21"/>
      <c r="B81" s="109"/>
      <c r="C81" s="110"/>
      <c r="D81" s="111"/>
      <c r="E81" s="112"/>
      <c r="F81" s="109"/>
      <c r="G81" s="114"/>
      <c r="H81" s="109"/>
      <c r="I81" s="115"/>
      <c r="J81" s="37"/>
      <c r="K81" s="116"/>
      <c r="L81" s="117"/>
      <c r="M81" s="117"/>
      <c r="N81" s="117"/>
      <c r="O81" s="115"/>
      <c r="P81" s="116"/>
      <c r="Q81" s="39"/>
      <c r="S81" s="21"/>
      <c r="T81" s="21"/>
      <c r="U81" s="21"/>
    </row>
    <row r="82" spans="1:21" ht="24" customHeight="1">
      <c r="A82" s="21"/>
      <c r="B82" s="109"/>
      <c r="C82" s="110"/>
      <c r="D82" s="111"/>
      <c r="E82" s="112"/>
      <c r="F82" s="109"/>
      <c r="G82" s="114"/>
      <c r="H82" s="109"/>
      <c r="I82" s="115"/>
      <c r="J82" s="37"/>
      <c r="K82" s="116"/>
      <c r="L82" s="117"/>
      <c r="M82" s="117"/>
      <c r="N82" s="117"/>
      <c r="O82" s="115"/>
      <c r="P82" s="116"/>
      <c r="Q82" s="39"/>
      <c r="S82" s="21"/>
      <c r="T82" s="21"/>
      <c r="U82" s="21"/>
    </row>
    <row r="83" spans="1:21" ht="24" customHeight="1">
      <c r="A83" s="21"/>
      <c r="B83" s="109"/>
      <c r="C83" s="110"/>
      <c r="D83" s="111"/>
      <c r="E83" s="112"/>
      <c r="F83" s="113"/>
      <c r="G83" s="114"/>
      <c r="H83" s="113"/>
      <c r="I83" s="115"/>
      <c r="J83" s="37"/>
      <c r="K83" s="116"/>
      <c r="L83" s="117"/>
      <c r="M83" s="117"/>
      <c r="N83" s="117"/>
      <c r="O83" s="115"/>
      <c r="P83" s="116"/>
      <c r="Q83" s="39"/>
      <c r="S83" s="21"/>
      <c r="T83" s="21"/>
      <c r="U83" s="21"/>
    </row>
    <row r="84" spans="1:21" ht="24" customHeight="1">
      <c r="A84" s="21"/>
      <c r="B84" s="109"/>
      <c r="C84" s="110"/>
      <c r="D84" s="111"/>
      <c r="E84" s="112"/>
      <c r="F84" s="109"/>
      <c r="G84" s="114"/>
      <c r="H84" s="109"/>
      <c r="I84" s="115"/>
      <c r="J84" s="37"/>
      <c r="K84" s="116"/>
      <c r="L84" s="117"/>
      <c r="M84" s="117"/>
      <c r="N84" s="117"/>
      <c r="O84" s="115"/>
      <c r="P84" s="116"/>
      <c r="Q84" s="39"/>
      <c r="S84" s="21"/>
      <c r="T84" s="21"/>
      <c r="U84" s="21"/>
    </row>
    <row r="85" spans="1:21" ht="24" customHeight="1">
      <c r="A85" s="21"/>
      <c r="B85" s="109"/>
      <c r="C85" s="110"/>
      <c r="D85" s="111"/>
      <c r="E85" s="112"/>
      <c r="F85" s="109"/>
      <c r="G85" s="114"/>
      <c r="H85" s="109"/>
      <c r="I85" s="115"/>
      <c r="J85" s="37"/>
      <c r="K85" s="116"/>
      <c r="L85" s="117"/>
      <c r="M85" s="117"/>
      <c r="N85" s="117"/>
      <c r="O85" s="115"/>
      <c r="P85" s="116"/>
      <c r="Q85" s="39"/>
    </row>
    <row r="86" spans="1:21" ht="24" customHeight="1">
      <c r="A86" s="21"/>
      <c r="B86" s="109"/>
      <c r="C86" s="110"/>
      <c r="D86" s="111"/>
      <c r="E86" s="112"/>
      <c r="F86" s="113"/>
      <c r="G86" s="114"/>
      <c r="H86" s="109"/>
      <c r="I86" s="115"/>
      <c r="J86" s="37"/>
      <c r="K86" s="116"/>
      <c r="L86" s="117"/>
      <c r="M86" s="117"/>
      <c r="N86" s="117"/>
      <c r="O86" s="115"/>
      <c r="P86" s="116"/>
      <c r="Q86" s="39"/>
    </row>
    <row r="87" spans="1:21" ht="24" customHeight="1">
      <c r="A87" s="21"/>
      <c r="B87" s="109"/>
      <c r="C87" s="110"/>
      <c r="D87" s="111"/>
      <c r="E87" s="112"/>
      <c r="F87" s="109"/>
      <c r="G87" s="114"/>
      <c r="H87" s="109"/>
      <c r="I87" s="115"/>
      <c r="J87" s="37"/>
      <c r="K87" s="116"/>
      <c r="L87" s="117"/>
      <c r="M87" s="117"/>
      <c r="N87" s="117"/>
      <c r="O87" s="115"/>
      <c r="P87" s="116"/>
      <c r="Q87" s="39"/>
    </row>
    <row r="88" spans="1:21" ht="24" customHeight="1">
      <c r="A88" s="21"/>
      <c r="B88" s="110"/>
      <c r="C88" s="110"/>
      <c r="D88" s="111"/>
      <c r="E88" s="112"/>
      <c r="F88" s="109"/>
      <c r="G88" s="114"/>
      <c r="H88" s="109"/>
      <c r="I88" s="115"/>
      <c r="J88" s="37"/>
      <c r="K88" s="116"/>
      <c r="L88" s="117"/>
      <c r="M88" s="117"/>
      <c r="N88" s="117"/>
      <c r="O88" s="115"/>
      <c r="P88" s="116"/>
      <c r="Q88" s="39"/>
    </row>
    <row r="89" spans="1:21">
      <c r="A89" s="21"/>
      <c r="B89" s="21"/>
      <c r="C89" s="90"/>
      <c r="D89" s="91"/>
      <c r="E89" s="90"/>
      <c r="F89" s="92"/>
      <c r="G89" s="90"/>
      <c r="H89" s="92"/>
      <c r="I89" s="37"/>
      <c r="J89" s="37"/>
      <c r="K89" s="40"/>
      <c r="L89" s="40"/>
      <c r="M89" s="38"/>
      <c r="N89" s="38"/>
      <c r="O89" s="40"/>
      <c r="P89" s="40"/>
      <c r="Q89" s="39"/>
    </row>
    <row r="90" spans="1:21">
      <c r="A90" s="21"/>
      <c r="B90" s="21"/>
      <c r="C90" s="90"/>
      <c r="D90" s="91"/>
      <c r="E90" s="90"/>
      <c r="F90" s="92"/>
      <c r="G90" s="90"/>
      <c r="H90" s="92"/>
      <c r="I90" s="37"/>
      <c r="J90" s="37"/>
      <c r="K90" s="40"/>
      <c r="L90" s="38"/>
      <c r="M90" s="38"/>
      <c r="N90" s="38"/>
      <c r="O90" s="37"/>
      <c r="P90" s="40"/>
      <c r="Q90" s="39"/>
    </row>
    <row r="91" spans="1:21">
      <c r="A91" s="21"/>
      <c r="B91" s="21"/>
      <c r="C91" s="90"/>
      <c r="D91" s="91"/>
      <c r="E91" s="90"/>
      <c r="F91" s="92"/>
      <c r="G91" s="90"/>
      <c r="H91" s="92"/>
      <c r="I91" s="10"/>
      <c r="J91" s="10"/>
      <c r="K91" s="10"/>
      <c r="L91" s="38"/>
      <c r="M91" s="38"/>
      <c r="N91" s="38"/>
      <c r="O91" s="37"/>
      <c r="P91" s="40"/>
      <c r="Q91" s="39"/>
    </row>
    <row r="92" spans="1:21">
      <c r="A92" s="21"/>
      <c r="B92" s="21"/>
      <c r="C92" s="90"/>
      <c r="D92" s="91"/>
      <c r="E92" s="90"/>
      <c r="F92" s="92"/>
      <c r="G92" s="90"/>
      <c r="H92" s="92"/>
      <c r="I92" s="91"/>
      <c r="J92" s="91"/>
      <c r="K92" s="91"/>
      <c r="L92" s="21"/>
      <c r="M92" s="21"/>
      <c r="N92" s="21"/>
      <c r="O92" s="91"/>
      <c r="P92" s="91"/>
      <c r="Q92" s="21"/>
    </row>
    <row r="93" spans="1:21">
      <c r="A93" s="21"/>
      <c r="B93" s="21"/>
      <c r="C93" s="90"/>
      <c r="D93" s="91"/>
      <c r="E93" s="90"/>
      <c r="F93" s="92"/>
      <c r="G93" s="90"/>
      <c r="H93" s="92"/>
      <c r="I93" s="91"/>
      <c r="J93" s="91"/>
      <c r="K93" s="91"/>
      <c r="L93" s="21"/>
      <c r="M93" s="21"/>
      <c r="N93" s="21"/>
      <c r="O93" s="91"/>
      <c r="P93" s="91"/>
      <c r="Q93" s="21"/>
    </row>
    <row r="94" spans="1:21">
      <c r="A94" s="21"/>
      <c r="B94" s="21"/>
      <c r="C94" s="90"/>
      <c r="D94" s="91"/>
      <c r="E94" s="90"/>
      <c r="F94" s="92"/>
      <c r="G94" s="90"/>
      <c r="H94" s="92"/>
      <c r="I94" s="91"/>
      <c r="J94" s="91"/>
      <c r="K94" s="91"/>
      <c r="L94" s="21"/>
      <c r="M94" s="21"/>
      <c r="N94" s="21"/>
      <c r="O94" s="91"/>
      <c r="P94" s="91"/>
      <c r="Q94" s="21"/>
    </row>
    <row r="95" spans="1:21">
      <c r="A95" s="21"/>
      <c r="B95" s="21"/>
      <c r="C95" s="90"/>
      <c r="D95" s="91"/>
      <c r="E95" s="90"/>
      <c r="F95" s="92"/>
      <c r="G95" s="90"/>
      <c r="H95" s="92"/>
      <c r="I95" s="91"/>
      <c r="J95" s="91"/>
      <c r="K95" s="91"/>
      <c r="L95" s="21"/>
      <c r="M95" s="21"/>
      <c r="N95" s="21"/>
      <c r="O95" s="91"/>
      <c r="P95" s="91"/>
      <c r="Q95" s="21"/>
    </row>
    <row r="96" spans="1:21">
      <c r="A96" s="21"/>
      <c r="B96" s="21"/>
      <c r="C96" s="90"/>
      <c r="D96" s="91"/>
      <c r="E96" s="90"/>
      <c r="F96" s="92"/>
      <c r="G96" s="90"/>
      <c r="H96" s="92"/>
      <c r="I96" s="91"/>
      <c r="J96" s="91"/>
      <c r="K96" s="91"/>
      <c r="L96" s="21"/>
      <c r="M96" s="21"/>
      <c r="N96" s="21"/>
      <c r="O96" s="91"/>
      <c r="P96" s="91"/>
      <c r="Q96" s="21"/>
    </row>
    <row r="97" spans="1:17">
      <c r="A97" s="21"/>
      <c r="B97" s="21"/>
      <c r="C97" s="90"/>
      <c r="D97" s="91"/>
      <c r="E97" s="90"/>
      <c r="F97" s="92"/>
      <c r="G97" s="90"/>
      <c r="H97" s="92"/>
      <c r="I97" s="91"/>
      <c r="J97" s="91"/>
      <c r="K97" s="91"/>
      <c r="L97" s="21"/>
      <c r="M97" s="21"/>
      <c r="N97" s="21"/>
      <c r="O97" s="91"/>
      <c r="P97" s="91"/>
      <c r="Q97" s="21"/>
    </row>
    <row r="98" spans="1:17">
      <c r="A98" s="21"/>
      <c r="B98" s="21"/>
      <c r="C98" s="90"/>
      <c r="D98" s="91"/>
      <c r="E98" s="90"/>
      <c r="F98" s="92"/>
      <c r="G98" s="90"/>
      <c r="H98" s="92"/>
      <c r="I98" s="91"/>
      <c r="J98" s="91"/>
      <c r="K98" s="91"/>
      <c r="L98" s="21"/>
      <c r="M98" s="21"/>
      <c r="N98" s="21"/>
      <c r="O98" s="91"/>
      <c r="P98" s="91"/>
      <c r="Q98" s="21"/>
    </row>
    <row r="99" spans="1:17">
      <c r="A99" s="21"/>
      <c r="B99" s="21"/>
      <c r="C99" s="90"/>
      <c r="D99" s="91"/>
      <c r="E99" s="90"/>
      <c r="F99" s="92"/>
      <c r="G99" s="90"/>
      <c r="H99" s="92"/>
      <c r="I99" s="91"/>
      <c r="J99" s="91"/>
      <c r="K99" s="91"/>
      <c r="L99" s="21"/>
      <c r="M99" s="21"/>
      <c r="N99" s="21"/>
      <c r="O99" s="91"/>
      <c r="P99" s="91"/>
      <c r="Q99" s="21"/>
    </row>
    <row r="100" spans="1:17">
      <c r="A100" s="21"/>
      <c r="B100" s="21"/>
      <c r="C100" s="90"/>
      <c r="D100" s="91"/>
      <c r="E100" s="90"/>
      <c r="F100" s="92"/>
      <c r="G100" s="90"/>
      <c r="H100" s="92"/>
      <c r="I100" s="91"/>
      <c r="J100" s="91"/>
      <c r="K100" s="91"/>
      <c r="L100" s="21"/>
      <c r="M100" s="21"/>
      <c r="N100" s="21"/>
      <c r="O100" s="91"/>
      <c r="P100" s="91"/>
      <c r="Q100" s="21"/>
    </row>
    <row r="101" spans="1:17">
      <c r="A101" s="21"/>
      <c r="B101" s="21"/>
      <c r="C101" s="90"/>
      <c r="D101" s="91"/>
      <c r="E101" s="90"/>
      <c r="F101" s="92"/>
      <c r="G101" s="90"/>
      <c r="H101" s="92"/>
      <c r="I101" s="91"/>
      <c r="J101" s="91"/>
      <c r="K101" s="91"/>
      <c r="L101" s="21"/>
      <c r="M101" s="21"/>
      <c r="N101" s="21"/>
      <c r="O101" s="91"/>
      <c r="P101" s="91"/>
      <c r="Q101" s="21"/>
    </row>
    <row r="102" spans="1:17">
      <c r="A102" s="21"/>
      <c r="B102" s="21"/>
      <c r="C102" s="90"/>
      <c r="D102" s="91"/>
      <c r="E102" s="90"/>
      <c r="F102" s="92"/>
      <c r="G102" s="90"/>
      <c r="H102" s="92"/>
      <c r="I102" s="91"/>
      <c r="J102" s="91"/>
      <c r="K102" s="91"/>
      <c r="L102" s="21"/>
      <c r="M102" s="21"/>
      <c r="N102" s="21"/>
      <c r="O102" s="91"/>
      <c r="P102" s="91"/>
      <c r="Q102" s="21"/>
    </row>
    <row r="103" spans="1:17">
      <c r="A103" s="21"/>
      <c r="B103" s="21"/>
      <c r="C103" s="90"/>
      <c r="D103" s="91"/>
      <c r="E103" s="90"/>
      <c r="F103" s="92"/>
      <c r="G103" s="90"/>
      <c r="H103" s="92"/>
      <c r="I103" s="91"/>
      <c r="J103" s="91"/>
      <c r="K103" s="91"/>
      <c r="L103" s="21"/>
      <c r="M103" s="21"/>
      <c r="N103" s="21"/>
      <c r="O103" s="91"/>
      <c r="P103" s="91"/>
      <c r="Q103" s="21"/>
    </row>
    <row r="104" spans="1:17">
      <c r="A104" s="21"/>
      <c r="B104" s="21"/>
      <c r="C104" s="90"/>
      <c r="D104" s="91"/>
      <c r="E104" s="90"/>
      <c r="F104" s="92"/>
      <c r="G104" s="90"/>
      <c r="H104" s="92"/>
      <c r="I104" s="91"/>
      <c r="J104" s="91"/>
      <c r="K104" s="91"/>
      <c r="L104" s="21"/>
      <c r="M104" s="21"/>
      <c r="N104" s="21"/>
      <c r="O104" s="91"/>
      <c r="P104" s="91"/>
      <c r="Q104" s="21"/>
    </row>
    <row r="105" spans="1:17">
      <c r="A105" s="21"/>
      <c r="B105" s="21"/>
      <c r="C105" s="90"/>
      <c r="D105" s="91"/>
      <c r="E105" s="90"/>
      <c r="F105" s="92"/>
      <c r="G105" s="90"/>
      <c r="H105" s="92"/>
      <c r="I105" s="91"/>
      <c r="J105" s="91"/>
      <c r="K105" s="91"/>
      <c r="L105" s="21"/>
      <c r="M105" s="21"/>
      <c r="N105" s="21"/>
      <c r="O105" s="91"/>
      <c r="P105" s="91"/>
      <c r="Q105" s="21"/>
    </row>
    <row r="106" spans="1:17">
      <c r="A106" s="21"/>
      <c r="B106" s="21"/>
      <c r="C106" s="90"/>
      <c r="D106" s="91"/>
      <c r="E106" s="90"/>
      <c r="F106" s="92"/>
      <c r="G106" s="90"/>
      <c r="H106" s="92"/>
      <c r="I106" s="91"/>
      <c r="J106" s="91"/>
      <c r="K106" s="91"/>
      <c r="L106" s="21"/>
      <c r="M106" s="21"/>
      <c r="N106" s="21"/>
      <c r="O106" s="91"/>
      <c r="P106" s="91"/>
      <c r="Q106" s="21"/>
    </row>
    <row r="107" spans="1:17">
      <c r="A107" s="21"/>
      <c r="B107" s="21"/>
      <c r="C107" s="90"/>
      <c r="D107" s="91"/>
      <c r="E107" s="90"/>
      <c r="F107" s="92"/>
      <c r="G107" s="90"/>
      <c r="H107" s="92"/>
      <c r="I107" s="91"/>
      <c r="J107" s="91"/>
      <c r="K107" s="91"/>
      <c r="L107" s="21"/>
      <c r="M107" s="21"/>
      <c r="N107" s="21"/>
      <c r="O107" s="91"/>
      <c r="P107" s="91"/>
      <c r="Q107" s="21"/>
    </row>
    <row r="108" spans="1:17">
      <c r="A108" s="21"/>
      <c r="B108" s="21"/>
      <c r="C108" s="90"/>
      <c r="D108" s="91"/>
      <c r="E108" s="90"/>
      <c r="F108" s="92"/>
      <c r="G108" s="90"/>
      <c r="H108" s="92"/>
      <c r="I108" s="91"/>
      <c r="J108" s="91"/>
      <c r="K108" s="91"/>
      <c r="L108" s="21"/>
      <c r="M108" s="21"/>
      <c r="N108" s="21"/>
      <c r="O108" s="91"/>
      <c r="P108" s="91"/>
      <c r="Q108" s="21"/>
    </row>
    <row r="109" spans="1:17">
      <c r="A109" s="21"/>
      <c r="B109" s="21"/>
      <c r="C109" s="90"/>
      <c r="D109" s="91"/>
      <c r="E109" s="90"/>
      <c r="F109" s="92"/>
      <c r="G109" s="90"/>
      <c r="H109" s="92"/>
      <c r="I109" s="91"/>
      <c r="J109" s="91"/>
      <c r="K109" s="91"/>
      <c r="L109" s="21"/>
      <c r="M109" s="21"/>
      <c r="N109" s="21"/>
      <c r="O109" s="91"/>
      <c r="P109" s="91"/>
      <c r="Q109" s="21"/>
    </row>
    <row r="110" spans="1:17">
      <c r="A110" s="21"/>
      <c r="B110" s="21"/>
      <c r="C110" s="90"/>
      <c r="D110" s="91"/>
      <c r="E110" s="90"/>
      <c r="F110" s="92"/>
      <c r="G110" s="90"/>
      <c r="H110" s="92"/>
      <c r="I110" s="91"/>
      <c r="J110" s="91"/>
      <c r="K110" s="91"/>
      <c r="L110" s="21"/>
      <c r="M110" s="21"/>
      <c r="N110" s="21"/>
      <c r="O110" s="91"/>
      <c r="P110" s="91"/>
      <c r="Q110" s="21"/>
    </row>
    <row r="111" spans="1:17">
      <c r="A111" s="21"/>
      <c r="B111" s="21"/>
      <c r="C111" s="90"/>
      <c r="D111" s="91"/>
      <c r="E111" s="90"/>
      <c r="F111" s="92"/>
      <c r="G111" s="90"/>
      <c r="H111" s="92"/>
      <c r="I111" s="91"/>
      <c r="J111" s="91"/>
      <c r="K111" s="91"/>
      <c r="L111" s="21"/>
      <c r="M111" s="21"/>
      <c r="N111" s="21"/>
      <c r="O111" s="91"/>
      <c r="P111" s="91"/>
      <c r="Q111" s="21"/>
    </row>
    <row r="112" spans="1:17">
      <c r="A112" s="21"/>
      <c r="B112" s="21"/>
      <c r="C112" s="90"/>
      <c r="D112" s="91"/>
      <c r="E112" s="90"/>
      <c r="F112" s="92"/>
      <c r="G112" s="90"/>
      <c r="H112" s="92"/>
      <c r="I112" s="91"/>
      <c r="J112" s="91"/>
      <c r="K112" s="91"/>
      <c r="L112" s="21"/>
      <c r="M112" s="21"/>
      <c r="N112" s="21"/>
      <c r="O112" s="91"/>
      <c r="P112" s="91"/>
      <c r="Q112" s="21"/>
    </row>
    <row r="113" spans="1:17">
      <c r="A113" s="21"/>
      <c r="B113" s="21"/>
      <c r="C113" s="90"/>
      <c r="D113" s="91"/>
      <c r="E113" s="90"/>
      <c r="F113" s="92"/>
      <c r="G113" s="90"/>
      <c r="H113" s="92"/>
      <c r="I113" s="91"/>
      <c r="J113" s="91"/>
      <c r="K113" s="91"/>
      <c r="L113" s="21"/>
      <c r="M113" s="21"/>
      <c r="N113" s="21"/>
      <c r="O113" s="91"/>
      <c r="P113" s="91"/>
      <c r="Q113" s="21"/>
    </row>
    <row r="114" spans="1:17">
      <c r="A114" s="21"/>
      <c r="B114" s="21"/>
      <c r="C114" s="90"/>
      <c r="D114" s="91"/>
      <c r="E114" s="90"/>
      <c r="F114" s="92"/>
      <c r="G114" s="90"/>
      <c r="H114" s="92"/>
      <c r="I114" s="91"/>
      <c r="J114" s="91"/>
      <c r="K114" s="91"/>
      <c r="L114" s="21"/>
      <c r="M114" s="21"/>
      <c r="N114" s="21"/>
      <c r="O114" s="91"/>
      <c r="P114" s="91"/>
      <c r="Q114" s="21"/>
    </row>
    <row r="115" spans="1:17">
      <c r="A115" s="21"/>
      <c r="B115" s="21"/>
      <c r="C115" s="90"/>
      <c r="D115" s="91"/>
      <c r="E115" s="90"/>
      <c r="F115" s="92"/>
      <c r="G115" s="90"/>
      <c r="H115" s="92"/>
      <c r="I115" s="91"/>
      <c r="J115" s="91"/>
      <c r="K115" s="91"/>
      <c r="L115" s="21"/>
      <c r="M115" s="21"/>
      <c r="N115" s="21"/>
      <c r="O115" s="91"/>
      <c r="P115" s="91"/>
      <c r="Q115" s="21"/>
    </row>
    <row r="116" spans="1:17">
      <c r="A116" s="21"/>
      <c r="B116" s="21"/>
      <c r="C116" s="90"/>
      <c r="D116" s="91"/>
      <c r="E116" s="90"/>
      <c r="F116" s="92"/>
      <c r="G116" s="90"/>
      <c r="H116" s="92"/>
      <c r="I116" s="91"/>
      <c r="J116" s="91"/>
      <c r="K116" s="91"/>
      <c r="L116" s="21"/>
      <c r="M116" s="21"/>
      <c r="N116" s="21"/>
      <c r="O116" s="91"/>
      <c r="P116" s="91"/>
      <c r="Q116" s="21"/>
    </row>
    <row r="117" spans="1:17">
      <c r="A117" s="21"/>
      <c r="B117" s="21"/>
      <c r="C117" s="90"/>
      <c r="D117" s="91"/>
      <c r="E117" s="90"/>
      <c r="F117" s="92"/>
      <c r="G117" s="90"/>
      <c r="H117" s="92"/>
      <c r="I117" s="91"/>
      <c r="J117" s="91"/>
      <c r="K117" s="91"/>
      <c r="L117" s="21"/>
      <c r="M117" s="21"/>
      <c r="N117" s="21"/>
      <c r="O117" s="91"/>
      <c r="P117" s="91"/>
      <c r="Q117" s="21"/>
    </row>
    <row r="118" spans="1:17">
      <c r="A118" s="21"/>
      <c r="B118" s="21"/>
      <c r="C118" s="90"/>
      <c r="D118" s="91"/>
      <c r="E118" s="90"/>
      <c r="F118" s="92"/>
      <c r="G118" s="90"/>
      <c r="H118" s="92"/>
      <c r="I118" s="91"/>
      <c r="J118" s="91"/>
      <c r="K118" s="91"/>
      <c r="L118" s="21"/>
      <c r="M118" s="21"/>
      <c r="N118" s="21"/>
      <c r="O118" s="91"/>
      <c r="P118" s="91"/>
      <c r="Q118" s="21"/>
    </row>
    <row r="119" spans="1:17">
      <c r="A119" s="21"/>
      <c r="B119" s="21"/>
      <c r="C119" s="90"/>
      <c r="D119" s="91"/>
      <c r="E119" s="90"/>
      <c r="F119" s="92"/>
      <c r="G119" s="90"/>
      <c r="H119" s="92"/>
      <c r="I119" s="91"/>
      <c r="J119" s="91"/>
      <c r="K119" s="91"/>
      <c r="L119" s="21"/>
      <c r="M119" s="21"/>
      <c r="N119" s="21"/>
      <c r="O119" s="91"/>
      <c r="P119" s="91"/>
      <c r="Q119" s="21"/>
    </row>
  </sheetData>
  <mergeCells count="32">
    <mergeCell ref="P1:Q1"/>
    <mergeCell ref="I4:O4"/>
    <mergeCell ref="B6:B7"/>
    <mergeCell ref="C6:C7"/>
    <mergeCell ref="D6:D7"/>
    <mergeCell ref="E6:H7"/>
    <mergeCell ref="I6:I7"/>
    <mergeCell ref="J6:J7"/>
    <mergeCell ref="K6:K7"/>
    <mergeCell ref="P51:Q51"/>
    <mergeCell ref="I54:O54"/>
    <mergeCell ref="L6:L7"/>
    <mergeCell ref="M6:M7"/>
    <mergeCell ref="N6:N7"/>
    <mergeCell ref="O6:O7"/>
    <mergeCell ref="P6:P7"/>
    <mergeCell ref="Q6:Q7"/>
    <mergeCell ref="K56:K57"/>
    <mergeCell ref="B9:B10"/>
    <mergeCell ref="C9:C10"/>
    <mergeCell ref="B13:B14"/>
    <mergeCell ref="C13:C14"/>
    <mergeCell ref="B56:C56"/>
    <mergeCell ref="D56:D57"/>
    <mergeCell ref="E56:H57"/>
    <mergeCell ref="I56:I57"/>
    <mergeCell ref="J56:J57"/>
    <mergeCell ref="L56:L57"/>
    <mergeCell ref="M56:M57"/>
    <mergeCell ref="O56:O57"/>
    <mergeCell ref="P56:P57"/>
    <mergeCell ref="Q56:Q57"/>
  </mergeCells>
  <phoneticPr fontId="1"/>
  <dataValidations count="3">
    <dataValidation type="list" allowBlank="1" showInputMessage="1" showErrorMessage="1" sqref="N8:N40" xr:uid="{00000000-0002-0000-0000-000000000000}">
      <formula1>"なし,昼間,夜間"</formula1>
    </dataValidation>
    <dataValidation type="list" allowBlank="1" showInputMessage="1" showErrorMessage="1" sqref="E8:E50 E58:E88" xr:uid="{00000000-0002-0000-0000-000001000000}">
      <formula1>"昼間,夜間,昼/夜"</formula1>
    </dataValidation>
    <dataValidation type="list" allowBlank="1" showInputMessage="1" showErrorMessage="1" sqref="L58:N88 L8:M40" xr:uid="{00000000-0002-0000-0000-000002000000}">
      <formula1>"有,無"</formula1>
    </dataValidation>
  </dataValidations>
  <pageMargins left="0.43307086614173229" right="0.23622047244094491" top="1.1417322834645669" bottom="0.74803149606299213" header="0.31496062992125984" footer="0.31496062992125984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リスト!$D$3:$D$12</xm:f>
          </x14:formula1>
          <xm:sqref>D58:D88</xm:sqref>
        </x14:dataValidation>
        <x14:dataValidation type="list" allowBlank="1" showInputMessage="1" showErrorMessage="1" xr:uid="{00000000-0002-0000-0000-000004000000}">
          <x14:formula1>
            <xm:f>リスト!$B$3:$B$34</xm:f>
          </x14:formula1>
          <xm:sqref>D8:D50</xm:sqref>
        </x14:dataValidation>
        <x14:dataValidation type="list" allowBlank="1" showInputMessage="1" showErrorMessage="1" xr:uid="{00000000-0002-0000-0000-000005000000}">
          <x14:formula1>
            <xm:f>リスト!$A$3:$A$7</xm:f>
          </x14:formula1>
          <xm:sqref>P8:P40 P58:P88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workbookViewId="0">
      <selection activeCell="I8" sqref="I8"/>
    </sheetView>
  </sheetViews>
  <sheetFormatPr defaultRowHeight="18.75"/>
  <cols>
    <col min="1" max="4" width="16.75" customWidth="1"/>
    <col min="6" max="9" width="19.75" customWidth="1"/>
  </cols>
  <sheetData>
    <row r="1" spans="1:9">
      <c r="C1" s="1"/>
      <c r="D1" s="1"/>
    </row>
    <row r="2" spans="1:9">
      <c r="A2" s="151" t="s">
        <v>11</v>
      </c>
      <c r="B2" s="152"/>
      <c r="C2" s="23" t="s">
        <v>11</v>
      </c>
      <c r="D2" s="24"/>
      <c r="F2" s="153" t="s">
        <v>66</v>
      </c>
      <c r="G2" s="153"/>
      <c r="H2" s="153"/>
      <c r="I2" s="41"/>
    </row>
    <row r="3" spans="1:9">
      <c r="A3" s="13" t="s">
        <v>51</v>
      </c>
      <c r="B3" s="12" t="s">
        <v>39</v>
      </c>
      <c r="C3" s="11" t="s">
        <v>10</v>
      </c>
      <c r="D3" s="12" t="s">
        <v>9</v>
      </c>
      <c r="F3" s="118" t="s">
        <v>67</v>
      </c>
      <c r="G3" s="119"/>
      <c r="H3" s="120"/>
    </row>
    <row r="4" spans="1:9">
      <c r="A4" s="11" t="s">
        <v>50</v>
      </c>
      <c r="B4" s="15" t="s">
        <v>38</v>
      </c>
      <c r="C4" s="11"/>
      <c r="D4" s="15" t="s">
        <v>8</v>
      </c>
      <c r="F4" s="118" t="s">
        <v>68</v>
      </c>
      <c r="G4" s="119"/>
      <c r="H4" s="120"/>
    </row>
    <row r="5" spans="1:9">
      <c r="A5" s="11" t="s">
        <v>52</v>
      </c>
      <c r="B5" s="15" t="s">
        <v>46</v>
      </c>
      <c r="C5" s="11"/>
      <c r="D5" s="15" t="s">
        <v>7</v>
      </c>
      <c r="F5" s="118" t="s">
        <v>69</v>
      </c>
      <c r="G5" s="119"/>
      <c r="H5" s="120"/>
    </row>
    <row r="6" spans="1:9">
      <c r="A6" s="11" t="s">
        <v>53</v>
      </c>
      <c r="B6" s="15" t="s">
        <v>3</v>
      </c>
      <c r="C6" s="11"/>
      <c r="D6" s="15" t="s">
        <v>6</v>
      </c>
      <c r="F6" s="118" t="s">
        <v>70</v>
      </c>
      <c r="G6" s="119"/>
      <c r="H6" s="120"/>
    </row>
    <row r="7" spans="1:9">
      <c r="A7" s="11" t="s">
        <v>54</v>
      </c>
      <c r="B7" s="15" t="s">
        <v>40</v>
      </c>
      <c r="C7" s="11"/>
      <c r="D7" s="15" t="s">
        <v>5</v>
      </c>
      <c r="F7" s="118" t="s">
        <v>71</v>
      </c>
      <c r="G7" s="119"/>
      <c r="H7" s="120"/>
    </row>
    <row r="8" spans="1:9">
      <c r="A8" s="11"/>
      <c r="B8" s="15" t="s">
        <v>37</v>
      </c>
      <c r="C8" s="11"/>
      <c r="D8" s="15" t="s">
        <v>4</v>
      </c>
      <c r="F8" s="118" t="s">
        <v>72</v>
      </c>
      <c r="G8" s="119"/>
      <c r="H8" s="120"/>
    </row>
    <row r="9" spans="1:9">
      <c r="A9" s="11"/>
      <c r="B9" s="15" t="s">
        <v>36</v>
      </c>
      <c r="C9" s="11"/>
      <c r="D9" s="15" t="s">
        <v>3</v>
      </c>
      <c r="F9" s="118" t="s">
        <v>73</v>
      </c>
      <c r="G9" s="119"/>
      <c r="H9" s="120"/>
    </row>
    <row r="10" spans="1:9">
      <c r="A10" s="11"/>
      <c r="B10" s="15" t="s">
        <v>35</v>
      </c>
      <c r="C10" s="11"/>
      <c r="D10" s="15" t="s">
        <v>2</v>
      </c>
      <c r="F10" s="118" t="s">
        <v>74</v>
      </c>
      <c r="G10" s="119"/>
      <c r="H10" s="120"/>
    </row>
    <row r="11" spans="1:9">
      <c r="A11" s="11"/>
      <c r="B11" s="15" t="s">
        <v>34</v>
      </c>
      <c r="C11" s="11"/>
      <c r="D11" s="15" t="s">
        <v>1</v>
      </c>
      <c r="F11" s="118" t="s">
        <v>75</v>
      </c>
      <c r="G11" s="119"/>
      <c r="H11" s="120"/>
    </row>
    <row r="12" spans="1:9">
      <c r="A12" s="11"/>
      <c r="B12" s="15" t="s">
        <v>33</v>
      </c>
      <c r="C12" s="11"/>
      <c r="D12" s="15" t="s">
        <v>0</v>
      </c>
      <c r="F12" s="118" t="s">
        <v>76</v>
      </c>
      <c r="G12" s="119"/>
      <c r="H12" s="120"/>
    </row>
    <row r="13" spans="1:9">
      <c r="A13" s="11"/>
      <c r="B13" s="15" t="s">
        <v>32</v>
      </c>
      <c r="C13" s="19"/>
      <c r="D13" s="20"/>
      <c r="F13" s="118" t="s">
        <v>77</v>
      </c>
      <c r="G13" s="119"/>
      <c r="H13" s="119"/>
    </row>
    <row r="14" spans="1:9">
      <c r="A14" s="11"/>
      <c r="B14" s="15" t="s">
        <v>31</v>
      </c>
      <c r="F14" s="118" t="s">
        <v>78</v>
      </c>
      <c r="G14" s="119"/>
      <c r="H14" s="119"/>
    </row>
    <row r="15" spans="1:9">
      <c r="A15" s="11"/>
      <c r="B15" s="15" t="s">
        <v>30</v>
      </c>
      <c r="F15" s="118" t="s">
        <v>79</v>
      </c>
      <c r="G15" s="119"/>
      <c r="H15" s="119"/>
    </row>
    <row r="16" spans="1:9">
      <c r="A16" s="11"/>
      <c r="B16" s="15" t="s">
        <v>29</v>
      </c>
      <c r="F16" s="118" t="s">
        <v>80</v>
      </c>
      <c r="G16" s="119"/>
      <c r="H16" s="119"/>
    </row>
    <row r="17" spans="1:8">
      <c r="A17" s="11"/>
      <c r="B17" s="15" t="s">
        <v>28</v>
      </c>
      <c r="F17" s="118" t="s">
        <v>81</v>
      </c>
      <c r="G17" s="119"/>
      <c r="H17" s="119"/>
    </row>
    <row r="18" spans="1:8">
      <c r="A18" s="11"/>
      <c r="B18" s="15" t="s">
        <v>27</v>
      </c>
      <c r="F18" s="118" t="s">
        <v>82</v>
      </c>
      <c r="G18" s="119"/>
      <c r="H18" s="119"/>
    </row>
    <row r="19" spans="1:8">
      <c r="A19" s="11"/>
      <c r="B19" s="15" t="s">
        <v>16</v>
      </c>
      <c r="F19" s="118" t="s">
        <v>83</v>
      </c>
      <c r="G19" s="119"/>
      <c r="H19" s="119"/>
    </row>
    <row r="20" spans="1:8">
      <c r="A20" s="11"/>
      <c r="B20" s="15" t="s">
        <v>26</v>
      </c>
      <c r="F20" s="118" t="s">
        <v>84</v>
      </c>
      <c r="G20" s="119"/>
      <c r="H20" s="119"/>
    </row>
    <row r="21" spans="1:8">
      <c r="A21" s="11"/>
      <c r="B21" s="15" t="s">
        <v>25</v>
      </c>
      <c r="F21" s="118" t="s">
        <v>85</v>
      </c>
      <c r="G21" s="119"/>
      <c r="H21" s="119"/>
    </row>
    <row r="22" spans="1:8">
      <c r="A22" s="11"/>
      <c r="B22" s="15" t="s">
        <v>24</v>
      </c>
      <c r="F22" s="118" t="s">
        <v>86</v>
      </c>
      <c r="G22" s="119"/>
      <c r="H22" s="119"/>
    </row>
    <row r="23" spans="1:8">
      <c r="A23" s="11"/>
      <c r="B23" s="15" t="s">
        <v>22</v>
      </c>
      <c r="F23" s="118" t="s">
        <v>87</v>
      </c>
      <c r="G23" s="119"/>
      <c r="H23" s="119"/>
    </row>
    <row r="24" spans="1:8">
      <c r="A24" s="11"/>
      <c r="B24" s="15" t="s">
        <v>48</v>
      </c>
      <c r="F24" s="118" t="s">
        <v>88</v>
      </c>
      <c r="G24" s="119"/>
      <c r="H24" s="119"/>
    </row>
    <row r="25" spans="1:8">
      <c r="A25" s="11"/>
      <c r="B25" s="15" t="s">
        <v>23</v>
      </c>
      <c r="F25" s="118" t="s">
        <v>89</v>
      </c>
      <c r="G25" s="119"/>
      <c r="H25" s="119"/>
    </row>
    <row r="26" spans="1:8">
      <c r="A26" s="11"/>
      <c r="B26" s="15" t="s">
        <v>17</v>
      </c>
      <c r="F26" s="118" t="s">
        <v>90</v>
      </c>
      <c r="G26" s="119"/>
      <c r="H26" s="119"/>
    </row>
    <row r="27" spans="1:8">
      <c r="A27" s="11"/>
      <c r="B27" s="15" t="s">
        <v>14</v>
      </c>
      <c r="F27" s="118" t="s">
        <v>91</v>
      </c>
      <c r="G27" s="119"/>
      <c r="H27" s="119"/>
    </row>
    <row r="28" spans="1:8">
      <c r="A28" s="11"/>
      <c r="B28" s="15" t="s">
        <v>47</v>
      </c>
      <c r="F28" s="118" t="s">
        <v>92</v>
      </c>
      <c r="G28" s="119"/>
      <c r="H28" s="119"/>
    </row>
    <row r="29" spans="1:8">
      <c r="A29" s="11"/>
      <c r="B29" s="15" t="s">
        <v>21</v>
      </c>
      <c r="F29" s="118" t="s">
        <v>93</v>
      </c>
      <c r="G29" s="119"/>
      <c r="H29" s="119"/>
    </row>
    <row r="30" spans="1:8">
      <c r="A30" s="11"/>
      <c r="B30" s="15" t="s">
        <v>20</v>
      </c>
      <c r="F30" s="118" t="s">
        <v>94</v>
      </c>
      <c r="G30" s="119"/>
      <c r="H30" s="119"/>
    </row>
    <row r="31" spans="1:8">
      <c r="A31" s="11"/>
      <c r="B31" s="15" t="s">
        <v>19</v>
      </c>
      <c r="F31" s="118" t="s">
        <v>95</v>
      </c>
      <c r="G31" s="119"/>
      <c r="H31" s="119"/>
    </row>
    <row r="32" spans="1:8">
      <c r="A32" s="11"/>
      <c r="B32" s="15" t="s">
        <v>18</v>
      </c>
      <c r="F32" s="118" t="s">
        <v>96</v>
      </c>
      <c r="G32" s="119"/>
      <c r="H32" s="119"/>
    </row>
    <row r="33" spans="1:8">
      <c r="A33" s="11"/>
      <c r="B33" s="15" t="s">
        <v>15</v>
      </c>
      <c r="F33" s="118" t="s">
        <v>97</v>
      </c>
      <c r="G33" s="119"/>
      <c r="H33" s="119"/>
    </row>
    <row r="34" spans="1:8">
      <c r="A34" s="11"/>
      <c r="B34" s="15" t="s">
        <v>13</v>
      </c>
      <c r="F34" s="118" t="s">
        <v>98</v>
      </c>
      <c r="G34" s="119"/>
      <c r="H34" s="119"/>
    </row>
    <row r="35" spans="1:8">
      <c r="A35" s="1"/>
      <c r="B35" s="1"/>
      <c r="F35" s="118" t="s">
        <v>99</v>
      </c>
      <c r="G35" s="119"/>
      <c r="H35" s="119"/>
    </row>
    <row r="36" spans="1:8">
      <c r="A36" s="1"/>
      <c r="B36" s="1"/>
      <c r="F36" s="118" t="s">
        <v>100</v>
      </c>
      <c r="G36" s="119"/>
      <c r="H36" s="119"/>
    </row>
    <row r="37" spans="1:8">
      <c r="A37" s="1"/>
      <c r="B37" s="1"/>
      <c r="F37" s="118" t="s">
        <v>101</v>
      </c>
      <c r="G37" s="119"/>
      <c r="H37" s="119"/>
    </row>
    <row r="38" spans="1:8">
      <c r="A38" s="1"/>
      <c r="B38" s="1"/>
      <c r="F38" s="118" t="s">
        <v>70</v>
      </c>
      <c r="G38" s="119"/>
      <c r="H38" s="119"/>
    </row>
    <row r="39" spans="1:8">
      <c r="A39" s="1"/>
      <c r="B39" s="1"/>
      <c r="F39" s="118" t="s">
        <v>69</v>
      </c>
      <c r="G39" s="119"/>
      <c r="H39" s="119"/>
    </row>
    <row r="40" spans="1:8">
      <c r="F40" s="118" t="s">
        <v>102</v>
      </c>
      <c r="G40" s="119"/>
      <c r="H40" s="119"/>
    </row>
    <row r="41" spans="1:8">
      <c r="F41" s="118" t="s">
        <v>103</v>
      </c>
      <c r="G41" s="119"/>
      <c r="H41" s="119"/>
    </row>
    <row r="42" spans="1:8">
      <c r="F42" s="118" t="s">
        <v>104</v>
      </c>
      <c r="G42" s="119"/>
      <c r="H42" s="119"/>
    </row>
    <row r="43" spans="1:8">
      <c r="F43" s="118" t="s">
        <v>105</v>
      </c>
      <c r="G43" s="119"/>
      <c r="H43" s="119"/>
    </row>
    <row r="44" spans="1:8">
      <c r="F44" s="118" t="s">
        <v>106</v>
      </c>
      <c r="G44" s="119"/>
      <c r="H44" s="119"/>
    </row>
  </sheetData>
  <mergeCells count="2">
    <mergeCell ref="A2:B2"/>
    <mergeCell ref="F2:H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</vt:lpstr>
      <vt:lpstr>リスト</vt:lpstr>
      <vt:lpstr>様式!Print_Area</vt:lpstr>
    </vt:vector>
  </TitlesOfParts>
  <Company>横浜市交通局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kt-user</dc:creator>
  <cp:lastModifiedBy>jigyoukikaku-12</cp:lastModifiedBy>
  <cp:lastPrinted>2021-10-19T04:48:12Z</cp:lastPrinted>
  <dcterms:created xsi:type="dcterms:W3CDTF">2020-04-02T08:14:40Z</dcterms:created>
  <dcterms:modified xsi:type="dcterms:W3CDTF">2022-04-01T05:57:18Z</dcterms:modified>
</cp:coreProperties>
</file>